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<sst xmlns="http://schemas.openxmlformats.org/spreadsheetml/2006/main" count="460" uniqueCount="280">
  <si>
    <t>школа</t>
  </si>
  <si>
    <t>сумма набранных баллов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</si>
  <si>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</si>
  <si>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</si>
  <si>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</si>
  <si>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</si>
  <si>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</si>
  <si>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</si>
  <si>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</si>
  <si>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</si>
  <si>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</si>
  <si>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</si>
  <si>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сумма по 100 бальной</t>
  </si>
  <si>
    <t>сумма по 100 балльной</t>
  </si>
  <si>
    <t>количество  баллов   за  задания</t>
  </si>
  <si>
    <t xml:space="preserve">Подобедов  </t>
  </si>
  <si>
    <t>Тимофей</t>
  </si>
  <si>
    <t>Алексеевич</t>
  </si>
  <si>
    <t>Бударина</t>
  </si>
  <si>
    <t>Арина</t>
  </si>
  <si>
    <t>Алексеевна</t>
  </si>
  <si>
    <t xml:space="preserve">Левшакова </t>
  </si>
  <si>
    <t>Нелия</t>
  </si>
  <si>
    <t>Валерьевна</t>
  </si>
  <si>
    <t xml:space="preserve">Мешкова </t>
  </si>
  <si>
    <t>Полина</t>
  </si>
  <si>
    <t xml:space="preserve">Плохотникова </t>
  </si>
  <si>
    <t>Нина</t>
  </si>
  <si>
    <t>Александровна</t>
  </si>
  <si>
    <t xml:space="preserve">Старинцева </t>
  </si>
  <si>
    <t>Софья</t>
  </si>
  <si>
    <t>Васильевна</t>
  </si>
  <si>
    <t>Чужба</t>
  </si>
  <si>
    <t>Александр</t>
  </si>
  <si>
    <t>Александрович</t>
  </si>
  <si>
    <t>Иванова</t>
  </si>
  <si>
    <t>Алиса</t>
  </si>
  <si>
    <t>Сергеевна</t>
  </si>
  <si>
    <t>Королева</t>
  </si>
  <si>
    <t>Татьяна</t>
  </si>
  <si>
    <t>Евгеньевна</t>
  </si>
  <si>
    <t xml:space="preserve">Гордеев </t>
  </si>
  <si>
    <t>Егор</t>
  </si>
  <si>
    <t>Юрьевич</t>
  </si>
  <si>
    <t xml:space="preserve">Шаталов </t>
  </si>
  <si>
    <t>Матвей</t>
  </si>
  <si>
    <t>Валерьевич</t>
  </si>
  <si>
    <t xml:space="preserve">Осанин </t>
  </si>
  <si>
    <t xml:space="preserve">Денис </t>
  </si>
  <si>
    <t>Максимович</t>
  </si>
  <si>
    <t>Иванов</t>
  </si>
  <si>
    <t>Артем</t>
  </si>
  <si>
    <t>Андреевич</t>
  </si>
  <si>
    <t>Рязанцев</t>
  </si>
  <si>
    <t>Даниил</t>
  </si>
  <si>
    <t>Руднев</t>
  </si>
  <si>
    <t>Кирилл</t>
  </si>
  <si>
    <t>Евгеньевич</t>
  </si>
  <si>
    <t xml:space="preserve">Послед </t>
  </si>
  <si>
    <t xml:space="preserve">Дарья </t>
  </si>
  <si>
    <t>Викторовна</t>
  </si>
  <si>
    <t xml:space="preserve">Корепова </t>
  </si>
  <si>
    <t xml:space="preserve">Светлана </t>
  </si>
  <si>
    <t xml:space="preserve">Студилина </t>
  </si>
  <si>
    <t xml:space="preserve">Кристина </t>
  </si>
  <si>
    <t xml:space="preserve"> Ильинична</t>
  </si>
  <si>
    <t xml:space="preserve">Фирсова </t>
  </si>
  <si>
    <t xml:space="preserve">Ева </t>
  </si>
  <si>
    <t>Ивановна</t>
  </si>
  <si>
    <t xml:space="preserve">Лаврентив  </t>
  </si>
  <si>
    <t>Красников</t>
  </si>
  <si>
    <t>Завьялов</t>
  </si>
  <si>
    <t>Артём</t>
  </si>
  <si>
    <t>Васильевич</t>
  </si>
  <si>
    <t xml:space="preserve">Симон </t>
  </si>
  <si>
    <t>Никита</t>
  </si>
  <si>
    <t xml:space="preserve">Загребин </t>
  </si>
  <si>
    <t>Аркадий</t>
  </si>
  <si>
    <t>Артёмович</t>
  </si>
  <si>
    <t xml:space="preserve">Селин </t>
  </si>
  <si>
    <t>Фёдор</t>
  </si>
  <si>
    <t xml:space="preserve">Ситникова </t>
  </si>
  <si>
    <t>Кристина</t>
  </si>
  <si>
    <t>Владимировна</t>
  </si>
  <si>
    <t xml:space="preserve">Хоменкова </t>
  </si>
  <si>
    <t>Елизавета</t>
  </si>
  <si>
    <t>Михайловна</t>
  </si>
  <si>
    <t xml:space="preserve">Моисеев </t>
  </si>
  <si>
    <t>Роман</t>
  </si>
  <si>
    <t>Павлюченко</t>
  </si>
  <si>
    <t>Дарья</t>
  </si>
  <si>
    <t>Денисовна</t>
  </si>
  <si>
    <t>Хабурзин</t>
  </si>
  <si>
    <t>Михаил</t>
  </si>
  <si>
    <t>Ткачев</t>
  </si>
  <si>
    <t>Владислав</t>
  </si>
  <si>
    <t xml:space="preserve">Лоренц </t>
  </si>
  <si>
    <t xml:space="preserve">Роман </t>
  </si>
  <si>
    <t>Бибик</t>
  </si>
  <si>
    <t>Антон</t>
  </si>
  <si>
    <t xml:space="preserve">Духновская  </t>
  </si>
  <si>
    <t>Романовна</t>
  </si>
  <si>
    <t>Забелин</t>
  </si>
  <si>
    <t xml:space="preserve"> Артём </t>
  </si>
  <si>
    <t xml:space="preserve">Царёва  </t>
  </si>
  <si>
    <t>Максимовна</t>
  </si>
  <si>
    <t xml:space="preserve">Стекольщикова </t>
  </si>
  <si>
    <t xml:space="preserve">Алина </t>
  </si>
  <si>
    <t>Геннадьевна</t>
  </si>
  <si>
    <t>Гаврищук</t>
  </si>
  <si>
    <t xml:space="preserve">Иван </t>
  </si>
  <si>
    <t>Голдырев</t>
  </si>
  <si>
    <t>Иван</t>
  </si>
  <si>
    <t>Кириллович</t>
  </si>
  <si>
    <t>Глушнев</t>
  </si>
  <si>
    <t>Андрей</t>
  </si>
  <si>
    <t xml:space="preserve">Васильева </t>
  </si>
  <si>
    <t xml:space="preserve">Давыдова </t>
  </si>
  <si>
    <t>Мария</t>
  </si>
  <si>
    <t>Сенотрусова</t>
  </si>
  <si>
    <t>Виктория</t>
  </si>
  <si>
    <t xml:space="preserve">Скворцова </t>
  </si>
  <si>
    <t>Вера</t>
  </si>
  <si>
    <t>Андреевна</t>
  </si>
  <si>
    <t xml:space="preserve">Юрова </t>
  </si>
  <si>
    <t>Степановна</t>
  </si>
  <si>
    <t xml:space="preserve">Колотилов </t>
  </si>
  <si>
    <t>Сергей</t>
  </si>
  <si>
    <t>Олегович</t>
  </si>
  <si>
    <t xml:space="preserve">Печейкина </t>
  </si>
  <si>
    <t>Анна</t>
  </si>
  <si>
    <t xml:space="preserve">Каргаева </t>
  </si>
  <si>
    <t>Меланья</t>
  </si>
  <si>
    <t>Вадимовна</t>
  </si>
  <si>
    <t xml:space="preserve">Леус </t>
  </si>
  <si>
    <t>Демьян</t>
  </si>
  <si>
    <t xml:space="preserve">Петрова </t>
  </si>
  <si>
    <t>Александра</t>
  </si>
  <si>
    <t xml:space="preserve">Пономарев </t>
  </si>
  <si>
    <t xml:space="preserve">Чупраков </t>
  </si>
  <si>
    <t>Павел</t>
  </si>
  <si>
    <t>Павлович</t>
  </si>
  <si>
    <t xml:space="preserve">Шабович </t>
  </si>
  <si>
    <t>Дмитриевна</t>
  </si>
  <si>
    <t>Варвара</t>
  </si>
  <si>
    <t xml:space="preserve">Дмитриева </t>
  </si>
  <si>
    <t>Карина</t>
  </si>
  <si>
    <t xml:space="preserve">Домбровский </t>
  </si>
  <si>
    <t>Владимир</t>
  </si>
  <si>
    <t>Борисович</t>
  </si>
  <si>
    <t xml:space="preserve">Дудник </t>
  </si>
  <si>
    <t>Макар</t>
  </si>
  <si>
    <t xml:space="preserve">Семенкова </t>
  </si>
  <si>
    <t>Елена</t>
  </si>
  <si>
    <t xml:space="preserve">Троицкий </t>
  </si>
  <si>
    <t xml:space="preserve">Фролов </t>
  </si>
  <si>
    <t>Вячеслав</t>
  </si>
  <si>
    <t xml:space="preserve">Якоби </t>
  </si>
  <si>
    <t>Голованова</t>
  </si>
  <si>
    <t>Игоревна</t>
  </si>
  <si>
    <t>Никитина</t>
  </si>
  <si>
    <t>Анастасия</t>
  </si>
  <si>
    <t>Керт</t>
  </si>
  <si>
    <t>Константин</t>
  </si>
  <si>
    <t>Рассказов</t>
  </si>
  <si>
    <t xml:space="preserve">Жеребцов </t>
  </si>
  <si>
    <t>Макарова</t>
  </si>
  <si>
    <t>Яна</t>
  </si>
  <si>
    <t>Артёмовна</t>
  </si>
  <si>
    <t xml:space="preserve">Руднева </t>
  </si>
  <si>
    <t xml:space="preserve">Головченко  </t>
  </si>
  <si>
    <t>Николаевна</t>
  </si>
  <si>
    <t xml:space="preserve">Наумова  </t>
  </si>
  <si>
    <t>Эвелина</t>
  </si>
  <si>
    <t>Горенкова</t>
  </si>
  <si>
    <t>Ульяна</t>
  </si>
  <si>
    <t>Чумакина</t>
  </si>
  <si>
    <t>Ангелина</t>
  </si>
  <si>
    <t>Трибухина</t>
  </si>
  <si>
    <t>Валерия</t>
  </si>
  <si>
    <t>Панова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</si>
  <si>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</si>
  <si>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</si>
  <si>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</si>
  <si>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</si>
  <si>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</si>
  <si>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</si>
  <si>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</si>
  <si>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</si>
  <si>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</si>
  <si>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</si>
  <si>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</si>
  <si>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</si>
  <si>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</si>
  <si>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</si>
  <si>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</si>
  <si>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</si>
  <si>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</si>
  <si>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</si>
  <si>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</si>
  <si>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</si>
  <si>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Белан Е.А.</t>
  </si>
  <si>
    <t>Захарова Э.Г.</t>
  </si>
  <si>
    <t>Мажарина Н.Ф.</t>
  </si>
  <si>
    <t>Солдатова И.А.</t>
  </si>
  <si>
    <t>Стародубцева З.А.</t>
  </si>
  <si>
    <t>Челнокова И.В.</t>
  </si>
  <si>
    <t>Калюжный А.Н.</t>
  </si>
  <si>
    <t>Мажарина Н.В.</t>
  </si>
  <si>
    <t>Солдатова И.А</t>
  </si>
  <si>
    <t>801</t>
  </si>
  <si>
    <t>802</t>
  </si>
  <si>
    <t>803</t>
  </si>
  <si>
    <t>804</t>
  </si>
  <si>
    <t>816</t>
  </si>
  <si>
    <t>805</t>
  </si>
  <si>
    <t>806</t>
  </si>
  <si>
    <t>807</t>
  </si>
  <si>
    <t>808</t>
  </si>
  <si>
    <t>810</t>
  </si>
  <si>
    <t>812</t>
  </si>
  <si>
    <t>813</t>
  </si>
  <si>
    <t>814</t>
  </si>
  <si>
    <t>815</t>
  </si>
  <si>
    <t>817</t>
  </si>
  <si>
    <t>818</t>
  </si>
  <si>
    <t>819</t>
  </si>
  <si>
    <t>отсутствовал</t>
  </si>
  <si>
    <t>максимальное количество баллов 100</t>
  </si>
  <si>
    <t>17 ноября 2022</t>
  </si>
  <si>
    <t>Муниципального (школьного) этапа всероссийской  олимпиады школьников по географии класс 8</t>
  </si>
  <si>
    <t>Муниципального (школьного) этапа всероссийской  олимпиады школьников по географии  класс 7</t>
  </si>
  <si>
    <t>Муниципального (школьного) этапа всероссийской  олимпиады школьников по географии класс 9</t>
  </si>
  <si>
    <t>901</t>
  </si>
  <si>
    <t>902</t>
  </si>
  <si>
    <t>903</t>
  </si>
  <si>
    <t>904</t>
  </si>
  <si>
    <t>905</t>
  </si>
  <si>
    <t>906</t>
  </si>
  <si>
    <t>912</t>
  </si>
  <si>
    <t>907</t>
  </si>
  <si>
    <t>908</t>
  </si>
  <si>
    <t>909</t>
  </si>
  <si>
    <t>911</t>
  </si>
  <si>
    <t>913</t>
  </si>
  <si>
    <t>910</t>
  </si>
  <si>
    <r>
      <rPr>
        <sz val="8"/>
        <rFont val="Times New Roman"/>
        <family val="1"/>
      </rPr>
      <t>Отсутствова</t>
    </r>
    <r>
      <rPr>
        <sz val="12"/>
        <rFont val="Times New Roman"/>
        <family val="1"/>
      </rPr>
      <t>л</t>
    </r>
  </si>
  <si>
    <t>Муниципального (школьного) этапа всероссийской  олимпиады школьников по географии класс 10</t>
  </si>
  <si>
    <t>101</t>
  </si>
  <si>
    <t>102</t>
  </si>
  <si>
    <t>103</t>
  </si>
  <si>
    <t>104</t>
  </si>
  <si>
    <t>105</t>
  </si>
  <si>
    <t>106</t>
  </si>
  <si>
    <t>107</t>
  </si>
  <si>
    <t>108</t>
  </si>
  <si>
    <t xml:space="preserve">максимальное количество баллов 100 </t>
  </si>
  <si>
    <t>Муниципального (школьного) этапа всероссийской  олимпиады школьников по география  класс 11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</si>
  <si>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</si>
  <si>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</si>
  <si>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</si>
  <si>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</si>
  <si>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</si>
  <si>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</si>
  <si>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</si>
  <si>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</si>
  <si>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</si>
  <si>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отсутствовала</t>
  </si>
  <si>
    <t>тест</t>
  </si>
  <si>
    <t>Мажарина Н.Ф</t>
  </si>
  <si>
    <t>Стародубцева З.А</t>
  </si>
  <si>
    <t xml:space="preserve">максимальное количество баллов   100 </t>
  </si>
  <si>
    <t>призер</t>
  </si>
  <si>
    <t>х</t>
  </si>
  <si>
    <t>0.5</t>
  </si>
  <si>
    <t>победитель</t>
  </si>
  <si>
    <t>Белан Е.А</t>
  </si>
  <si>
    <t>17 ноября 2022A1:AD45</t>
  </si>
  <si>
    <t>Андроненко А.М.</t>
  </si>
  <si>
    <t xml:space="preserve">призер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</si>
</sst>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4"/>
      <name val="Courier New"/>
      <family val="3"/>
    </font>
    <font>
      <sz val="10"/>
      <name val="Microsoft Sans Serif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0" fillId="0" borderId="0">
      <alignment vertical="top"/>
      <protection locked="0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0" xfId="0" applyFont="1" applyBorder="1" applyAlignment="1">
      <alignment vertical="center" wrapText="1"/>
    </xf>
    <xf numFmtId="17" fontId="8" fillId="0" borderId="0" xfId="0" applyNumberFormat="1" applyFont="1" applyBorder="1" applyAlignment="1">
      <alignment vertical="center" wrapText="1"/>
    </xf>
    <xf numFmtId="16" fontId="8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left"/>
    </xf>
    <xf numFmtId="14" fontId="11" fillId="0" borderId="0" xfId="0" applyNumberFormat="1" applyFont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14" fontId="55" fillId="33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49" fontId="6" fillId="0" borderId="10" xfId="0" applyNumberFormat="1" applyFont="1" applyBorder="1" applyAlignment="1">
      <alignment horizontal="left"/>
    </xf>
    <xf numFmtId="14" fontId="6" fillId="0" borderId="0" xfId="0" applyNumberFormat="1" applyFont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4" fontId="6" fillId="0" borderId="10" xfId="33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/>
    </xf>
    <xf numFmtId="17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12" fillId="0" borderId="0" xfId="0" applyFont="1" applyAlignment="1">
      <alignment vertical="center"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55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zoomScale="78" zoomScaleNormal="78" zoomScalePageLayoutView="0" workbookViewId="0" topLeftCell="A1">
      <selection activeCell="A1" sqref="A1:AE45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7" max="7" width="12.375" style="0" customWidth="1"/>
    <col min="8" max="8" width="8.375" style="0" customWidth="1"/>
    <col min="9" max="16" width="4.00390625" style="0" customWidth="1"/>
    <col min="17" max="17" width="5.875" style="0" customWidth="1"/>
    <col min="18" max="27" width="4.00390625" style="0" hidden="1" customWidth="1"/>
    <col min="28" max="28" width="12.875" style="0" customWidth="1"/>
    <col min="29" max="29" width="16.75390625" style="0" customWidth="1"/>
    <col min="30" max="30" width="25.125" style="0" customWidth="1"/>
    <col min="31" max="31" width="18.125" style="0" customWidth="1"/>
  </cols>
  <sheetData>
    <row r="1" spans="1:6" ht="16.5">
      <c r="A1" s="5" t="s">
        <v>229</v>
      </c>
      <c r="B1" s="5"/>
      <c r="C1" s="5"/>
      <c r="D1" s="5"/>
      <c r="E1" s="5"/>
      <c r="F1" s="6"/>
    </row>
    <row r="2" spans="1:4" ht="18.75">
      <c r="A2" s="19"/>
      <c r="B2" s="1"/>
      <c r="C2" s="1"/>
      <c r="D2" s="1"/>
    </row>
    <row r="3" spans="1:30" ht="16.5">
      <c r="A3" s="74" t="s">
        <v>231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</row>
    <row r="4" spans="1:4" ht="15.75">
      <c r="A4" s="2"/>
      <c r="B4" s="2"/>
      <c r="C4" s="2"/>
      <c r="D4" s="2"/>
    </row>
    <row r="5" spans="1:31" ht="21.75" customHeight="1">
      <c r="A5" s="73" t="s">
        <v>2</v>
      </c>
      <c r="B5" s="75" t="s">
        <v>9</v>
      </c>
      <c r="C5" s="75" t="s">
        <v>5</v>
      </c>
      <c r="D5" s="75" t="s">
        <v>6</v>
      </c>
      <c r="E5" s="73" t="s">
        <v>7</v>
      </c>
      <c r="F5" s="75" t="s">
        <v>8</v>
      </c>
      <c r="G5" s="73" t="s">
        <v>0</v>
      </c>
      <c r="H5" s="78" t="s">
        <v>228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80"/>
      <c r="AB5" s="73" t="s">
        <v>1</v>
      </c>
      <c r="AC5" s="73" t="s">
        <v>13</v>
      </c>
      <c r="AD5" s="73" t="s">
        <v>11</v>
      </c>
      <c r="AE5" s="73" t="s">
        <v>10</v>
      </c>
    </row>
    <row r="6" spans="1:31" ht="18.75" customHeight="1">
      <c r="A6" s="73"/>
      <c r="B6" s="76"/>
      <c r="C6" s="76"/>
      <c r="D6" s="76"/>
      <c r="E6" s="73"/>
      <c r="F6" s="76"/>
      <c r="G6" s="73"/>
      <c r="H6" s="81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3"/>
      <c r="AB6" s="73"/>
      <c r="AC6" s="73"/>
      <c r="AD6" s="73"/>
      <c r="AE6" s="73"/>
    </row>
    <row r="7" spans="1:31" ht="26.25" customHeight="1">
      <c r="A7" s="73"/>
      <c r="B7" s="76"/>
      <c r="C7" s="76"/>
      <c r="D7" s="76"/>
      <c r="E7" s="73"/>
      <c r="F7" s="76"/>
      <c r="G7" s="73"/>
      <c r="H7" s="78" t="s">
        <v>14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80"/>
      <c r="AB7" s="73"/>
      <c r="AC7" s="73"/>
      <c r="AD7" s="73"/>
      <c r="AE7" s="73"/>
    </row>
    <row r="8" spans="1:31" ht="16.5" customHeight="1">
      <c r="A8" s="73"/>
      <c r="B8" s="76"/>
      <c r="C8" s="76"/>
      <c r="D8" s="76"/>
      <c r="E8" s="73"/>
      <c r="F8" s="76"/>
      <c r="G8" s="73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3"/>
      <c r="AB8" s="73"/>
      <c r="AC8" s="73"/>
      <c r="AD8" s="73"/>
      <c r="AE8" s="73"/>
    </row>
    <row r="9" spans="1:31" ht="18.75">
      <c r="A9" s="73"/>
      <c r="B9" s="77"/>
      <c r="C9" s="77"/>
      <c r="D9" s="77"/>
      <c r="E9" s="73"/>
      <c r="F9" s="77"/>
      <c r="G9" s="73"/>
      <c r="H9" s="3" t="s">
        <v>268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/>
      <c r="O9" s="3"/>
      <c r="P9" s="3"/>
      <c r="Q9" s="3"/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73"/>
      <c r="AC9" s="73"/>
      <c r="AD9" s="73"/>
      <c r="AE9" s="73"/>
    </row>
    <row r="10" spans="1:31" s="26" customFormat="1" ht="15.75">
      <c r="A10" s="25" t="s">
        <v>195</v>
      </c>
      <c r="B10" s="23">
        <v>1</v>
      </c>
      <c r="C10" s="36" t="s">
        <v>15</v>
      </c>
      <c r="D10" s="36" t="s">
        <v>16</v>
      </c>
      <c r="E10" s="36" t="s">
        <v>17</v>
      </c>
      <c r="F10" s="37">
        <v>40071</v>
      </c>
      <c r="G10" s="23">
        <v>10</v>
      </c>
      <c r="H10" s="23">
        <v>16</v>
      </c>
      <c r="I10" s="23">
        <v>2</v>
      </c>
      <c r="J10" s="23">
        <v>0</v>
      </c>
      <c r="K10" s="23">
        <v>1</v>
      </c>
      <c r="L10" s="23">
        <v>0</v>
      </c>
      <c r="M10" s="23">
        <v>4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72">
        <f>SUM(H10:Q10)</f>
        <v>23</v>
      </c>
      <c r="AD10" s="23"/>
      <c r="AE10" s="23"/>
    </row>
    <row r="11" spans="1:31" s="26" customFormat="1" ht="15.75">
      <c r="A11" s="25" t="s">
        <v>187</v>
      </c>
      <c r="B11" s="24">
        <v>2</v>
      </c>
      <c r="C11" s="36" t="s">
        <v>18</v>
      </c>
      <c r="D11" s="36" t="s">
        <v>19</v>
      </c>
      <c r="E11" s="36" t="s">
        <v>20</v>
      </c>
      <c r="F11" s="38">
        <v>39954</v>
      </c>
      <c r="G11" s="23">
        <v>10</v>
      </c>
      <c r="H11" s="23">
        <v>17.5</v>
      </c>
      <c r="I11" s="23">
        <v>8</v>
      </c>
      <c r="J11" s="23">
        <v>6</v>
      </c>
      <c r="K11" s="23">
        <v>8</v>
      </c>
      <c r="L11" s="23">
        <v>4</v>
      </c>
      <c r="M11" s="23">
        <v>6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72">
        <f aca="true" t="shared" si="0" ref="AC11:AC29">SUM(H11:Q11)</f>
        <v>49.5</v>
      </c>
      <c r="AD11" s="23" t="s">
        <v>272</v>
      </c>
      <c r="AE11" s="23" t="s">
        <v>276</v>
      </c>
    </row>
    <row r="12" spans="1:31" ht="15.75">
      <c r="A12" s="10" t="s">
        <v>186</v>
      </c>
      <c r="B12" s="7">
        <v>3</v>
      </c>
      <c r="C12" s="36" t="s">
        <v>21</v>
      </c>
      <c r="D12" s="36" t="s">
        <v>22</v>
      </c>
      <c r="E12" s="36" t="s">
        <v>23</v>
      </c>
      <c r="F12" s="38">
        <v>40114</v>
      </c>
      <c r="G12" s="23">
        <v>10</v>
      </c>
      <c r="H12" s="7">
        <v>17.5</v>
      </c>
      <c r="I12" s="7">
        <v>6</v>
      </c>
      <c r="J12" s="7">
        <v>6</v>
      </c>
      <c r="K12" s="7">
        <v>5</v>
      </c>
      <c r="L12" s="7">
        <v>6</v>
      </c>
      <c r="M12" s="7">
        <v>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2">
        <f t="shared" si="0"/>
        <v>44.5</v>
      </c>
      <c r="AD12" s="7"/>
      <c r="AE12" s="7"/>
    </row>
    <row r="13" spans="1:31" ht="15.75">
      <c r="A13" s="10" t="s">
        <v>185</v>
      </c>
      <c r="B13" s="9">
        <v>4</v>
      </c>
      <c r="C13" s="36" t="s">
        <v>24</v>
      </c>
      <c r="D13" s="36" t="s">
        <v>25</v>
      </c>
      <c r="E13" s="36" t="s">
        <v>20</v>
      </c>
      <c r="F13" s="37">
        <v>40160</v>
      </c>
      <c r="G13" s="23">
        <v>10</v>
      </c>
      <c r="H13" s="7">
        <v>21</v>
      </c>
      <c r="I13" s="7">
        <v>6</v>
      </c>
      <c r="J13" s="7">
        <v>4</v>
      </c>
      <c r="K13" s="7">
        <v>7</v>
      </c>
      <c r="L13" s="7">
        <v>2</v>
      </c>
      <c r="M13" s="7">
        <v>4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2">
        <f t="shared" si="0"/>
        <v>44</v>
      </c>
      <c r="AD13" s="7"/>
      <c r="AE13" s="7"/>
    </row>
    <row r="14" spans="1:31" ht="15.75">
      <c r="A14" s="10" t="s">
        <v>183</v>
      </c>
      <c r="B14" s="7">
        <v>5</v>
      </c>
      <c r="C14" s="36" t="s">
        <v>26</v>
      </c>
      <c r="D14" s="36" t="s">
        <v>27</v>
      </c>
      <c r="E14" s="36" t="s">
        <v>28</v>
      </c>
      <c r="F14" s="38">
        <v>40133</v>
      </c>
      <c r="G14" s="23">
        <v>10</v>
      </c>
      <c r="H14" s="7">
        <v>21</v>
      </c>
      <c r="I14" s="7">
        <v>9</v>
      </c>
      <c r="J14" s="7">
        <v>0</v>
      </c>
      <c r="K14" s="7">
        <v>9</v>
      </c>
      <c r="L14" s="7">
        <v>11</v>
      </c>
      <c r="M14" s="7">
        <v>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2">
        <f t="shared" si="0"/>
        <v>57</v>
      </c>
      <c r="AD14" s="7" t="s">
        <v>272</v>
      </c>
      <c r="AE14" s="7" t="s">
        <v>276</v>
      </c>
    </row>
    <row r="15" spans="1:31" ht="15.75">
      <c r="A15" s="10" t="s">
        <v>184</v>
      </c>
      <c r="B15" s="9">
        <v>6</v>
      </c>
      <c r="C15" s="36" t="s">
        <v>29</v>
      </c>
      <c r="D15" s="36" t="s">
        <v>30</v>
      </c>
      <c r="E15" s="36" t="s">
        <v>31</v>
      </c>
      <c r="F15" s="38">
        <v>40086</v>
      </c>
      <c r="G15" s="23">
        <v>10</v>
      </c>
      <c r="H15" s="7">
        <v>21.5</v>
      </c>
      <c r="I15" s="7">
        <v>12</v>
      </c>
      <c r="J15" s="7">
        <v>20</v>
      </c>
      <c r="K15" s="7">
        <v>9</v>
      </c>
      <c r="L15" s="7">
        <v>4</v>
      </c>
      <c r="M15" s="7">
        <v>7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2">
        <f t="shared" si="0"/>
        <v>73.5</v>
      </c>
      <c r="AD15" s="7" t="s">
        <v>275</v>
      </c>
      <c r="AE15" s="7" t="s">
        <v>276</v>
      </c>
    </row>
    <row r="16" spans="1:31" ht="15.75">
      <c r="A16" s="10" t="s">
        <v>200</v>
      </c>
      <c r="B16" s="7">
        <v>7</v>
      </c>
      <c r="C16" s="36" t="s">
        <v>32</v>
      </c>
      <c r="D16" s="36" t="s">
        <v>33</v>
      </c>
      <c r="E16" s="36" t="s">
        <v>34</v>
      </c>
      <c r="F16" s="38">
        <v>39847</v>
      </c>
      <c r="G16" s="23">
        <v>10</v>
      </c>
      <c r="H16" s="7">
        <v>19</v>
      </c>
      <c r="I16" s="7">
        <v>0</v>
      </c>
      <c r="J16" s="7">
        <v>6</v>
      </c>
      <c r="K16" s="7">
        <v>5</v>
      </c>
      <c r="L16" s="7">
        <v>5</v>
      </c>
      <c r="M16" s="7">
        <v>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2">
        <f t="shared" si="0"/>
        <v>35</v>
      </c>
      <c r="AD16" s="7"/>
      <c r="AE16" s="7"/>
    </row>
    <row r="17" spans="1:31" ht="15.75">
      <c r="A17" s="10" t="s">
        <v>182</v>
      </c>
      <c r="B17" s="9">
        <v>8</v>
      </c>
      <c r="C17" s="36" t="s">
        <v>35</v>
      </c>
      <c r="D17" s="36" t="s">
        <v>36</v>
      </c>
      <c r="E17" s="36" t="s">
        <v>37</v>
      </c>
      <c r="F17" s="38">
        <v>39992</v>
      </c>
      <c r="G17" s="7">
        <v>2</v>
      </c>
      <c r="H17" s="7">
        <v>22</v>
      </c>
      <c r="I17" s="7">
        <v>7</v>
      </c>
      <c r="J17" s="7">
        <v>2</v>
      </c>
      <c r="K17" s="7">
        <v>5</v>
      </c>
      <c r="L17" s="7">
        <v>2</v>
      </c>
      <c r="M17" s="7">
        <v>1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2">
        <f t="shared" si="0"/>
        <v>39</v>
      </c>
      <c r="AD17" s="7"/>
      <c r="AE17" s="22"/>
    </row>
    <row r="18" spans="1:31" ht="15.75">
      <c r="A18" s="10" t="s">
        <v>193</v>
      </c>
      <c r="B18" s="7">
        <v>9</v>
      </c>
      <c r="C18" s="36" t="s">
        <v>38</v>
      </c>
      <c r="D18" s="36" t="s">
        <v>39</v>
      </c>
      <c r="E18" s="36" t="s">
        <v>40</v>
      </c>
      <c r="F18" s="38">
        <v>39906</v>
      </c>
      <c r="G18" s="7">
        <v>2</v>
      </c>
      <c r="H18" s="7">
        <v>17.5</v>
      </c>
      <c r="I18" s="7">
        <v>0</v>
      </c>
      <c r="J18" s="7">
        <v>10</v>
      </c>
      <c r="K18" s="7">
        <v>1</v>
      </c>
      <c r="L18" s="7">
        <v>0</v>
      </c>
      <c r="M18" s="7">
        <v>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2">
        <f t="shared" si="0"/>
        <v>33.5</v>
      </c>
      <c r="AD18" s="7"/>
      <c r="AE18" s="22"/>
    </row>
    <row r="19" spans="1:31" ht="15.75">
      <c r="A19" s="10" t="s">
        <v>189</v>
      </c>
      <c r="B19" s="9">
        <v>10</v>
      </c>
      <c r="C19" s="36" t="s">
        <v>41</v>
      </c>
      <c r="D19" s="36" t="s">
        <v>42</v>
      </c>
      <c r="E19" s="36" t="s">
        <v>43</v>
      </c>
      <c r="F19" s="38">
        <v>40081</v>
      </c>
      <c r="G19" s="7">
        <v>2</v>
      </c>
      <c r="H19" s="7">
        <v>16</v>
      </c>
      <c r="I19" s="7">
        <v>2</v>
      </c>
      <c r="J19" s="7">
        <v>4</v>
      </c>
      <c r="K19" s="7">
        <v>2</v>
      </c>
      <c r="L19" s="7">
        <v>0</v>
      </c>
      <c r="M19" s="7">
        <v>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2">
        <f t="shared" si="0"/>
        <v>29</v>
      </c>
      <c r="AD19" s="7"/>
      <c r="AE19" s="22"/>
    </row>
    <row r="20" spans="1:31" ht="15.75">
      <c r="A20" s="10" t="s">
        <v>194</v>
      </c>
      <c r="B20" s="7">
        <v>11</v>
      </c>
      <c r="C20" s="36" t="s">
        <v>44</v>
      </c>
      <c r="D20" s="36" t="s">
        <v>45</v>
      </c>
      <c r="E20" s="36" t="s">
        <v>46</v>
      </c>
      <c r="F20" s="38">
        <v>39974</v>
      </c>
      <c r="G20" s="7">
        <v>5</v>
      </c>
      <c r="H20" s="7">
        <v>19</v>
      </c>
      <c r="I20" s="7">
        <v>0</v>
      </c>
      <c r="J20" s="7">
        <v>6</v>
      </c>
      <c r="K20" s="7">
        <v>7</v>
      </c>
      <c r="L20" s="7">
        <v>10</v>
      </c>
      <c r="M20" s="7">
        <v>6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2">
        <f t="shared" si="0"/>
        <v>48</v>
      </c>
      <c r="AD20" s="7" t="s">
        <v>272</v>
      </c>
      <c r="AE20" s="22" t="s">
        <v>205</v>
      </c>
    </row>
    <row r="21" spans="1:31" ht="15.75">
      <c r="A21" s="10" t="s">
        <v>181</v>
      </c>
      <c r="B21" s="9">
        <v>12</v>
      </c>
      <c r="C21" s="36" t="s">
        <v>47</v>
      </c>
      <c r="D21" s="36" t="s">
        <v>48</v>
      </c>
      <c r="E21" s="36" t="s">
        <v>49</v>
      </c>
      <c r="F21" s="38">
        <v>39831</v>
      </c>
      <c r="G21" s="7">
        <v>5</v>
      </c>
      <c r="H21" s="7">
        <v>18</v>
      </c>
      <c r="I21" s="7">
        <v>0</v>
      </c>
      <c r="J21" s="7">
        <v>0</v>
      </c>
      <c r="K21" s="7">
        <v>2</v>
      </c>
      <c r="L21" s="7">
        <v>7</v>
      </c>
      <c r="M21" s="7">
        <v>4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2">
        <f t="shared" si="0"/>
        <v>31</v>
      </c>
      <c r="AD21" s="7"/>
      <c r="AE21" s="7"/>
    </row>
    <row r="22" spans="1:31" ht="15.75">
      <c r="A22" s="10" t="s">
        <v>196</v>
      </c>
      <c r="B22" s="7">
        <v>13</v>
      </c>
      <c r="C22" s="31" t="s">
        <v>50</v>
      </c>
      <c r="D22" s="31" t="s">
        <v>51</v>
      </c>
      <c r="E22" s="31" t="s">
        <v>52</v>
      </c>
      <c r="F22" s="32">
        <v>40009</v>
      </c>
      <c r="G22" s="7">
        <v>9</v>
      </c>
      <c r="H22" s="7">
        <v>16.5</v>
      </c>
      <c r="I22" s="7">
        <v>0</v>
      </c>
      <c r="J22" s="7">
        <v>2</v>
      </c>
      <c r="K22" s="7">
        <v>2</v>
      </c>
      <c r="L22" s="7">
        <v>0</v>
      </c>
      <c r="M22" s="7">
        <v>6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2">
        <f t="shared" si="0"/>
        <v>26.5</v>
      </c>
      <c r="AD22" s="7"/>
      <c r="AE22" s="7"/>
    </row>
    <row r="23" spans="1:31" ht="15.75">
      <c r="A23" s="10" t="s">
        <v>192</v>
      </c>
      <c r="B23" s="9">
        <v>14</v>
      </c>
      <c r="C23" s="31" t="s">
        <v>53</v>
      </c>
      <c r="D23" s="31" t="s">
        <v>54</v>
      </c>
      <c r="E23" s="31" t="s">
        <v>34</v>
      </c>
      <c r="F23" s="32">
        <v>40052</v>
      </c>
      <c r="G23" s="7">
        <v>9</v>
      </c>
      <c r="H23" s="7">
        <v>19.5</v>
      </c>
      <c r="I23" s="7">
        <v>0</v>
      </c>
      <c r="J23" s="7">
        <v>0</v>
      </c>
      <c r="K23" s="7">
        <v>4</v>
      </c>
      <c r="L23" s="7">
        <v>3</v>
      </c>
      <c r="M23" s="7">
        <v>5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2">
        <f t="shared" si="0"/>
        <v>31.5</v>
      </c>
      <c r="AD23" s="7"/>
      <c r="AE23" s="7"/>
    </row>
    <row r="24" spans="1:31" ht="15.75">
      <c r="A24" s="10" t="s">
        <v>198</v>
      </c>
      <c r="B24" s="7">
        <v>15</v>
      </c>
      <c r="C24" s="31" t="s">
        <v>55</v>
      </c>
      <c r="D24" s="31" t="s">
        <v>56</v>
      </c>
      <c r="E24" s="31" t="s">
        <v>57</v>
      </c>
      <c r="F24" s="32">
        <v>39890</v>
      </c>
      <c r="G24" s="7">
        <v>9</v>
      </c>
      <c r="H24" s="7">
        <v>16.5</v>
      </c>
      <c r="I24" s="7">
        <v>0</v>
      </c>
      <c r="J24" s="7">
        <v>14</v>
      </c>
      <c r="K24" s="7">
        <v>3</v>
      </c>
      <c r="L24" s="7">
        <v>4</v>
      </c>
      <c r="M24" s="7">
        <v>5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2">
        <f t="shared" si="0"/>
        <v>42.5</v>
      </c>
      <c r="AD24" s="7"/>
      <c r="AE24" s="7"/>
    </row>
    <row r="25" spans="1:31" ht="15.75">
      <c r="A25" s="10" t="s">
        <v>199</v>
      </c>
      <c r="B25" s="9">
        <v>16</v>
      </c>
      <c r="C25" s="39" t="s">
        <v>58</v>
      </c>
      <c r="D25" s="40" t="s">
        <v>59</v>
      </c>
      <c r="E25" s="40" t="s">
        <v>60</v>
      </c>
      <c r="F25" s="41">
        <v>39935</v>
      </c>
      <c r="G25" s="7">
        <v>4</v>
      </c>
      <c r="H25" s="7">
        <v>10.5</v>
      </c>
      <c r="I25" s="7">
        <v>2</v>
      </c>
      <c r="J25" s="7">
        <v>0</v>
      </c>
      <c r="K25" s="7">
        <v>3</v>
      </c>
      <c r="L25" s="7">
        <v>2</v>
      </c>
      <c r="M25" s="7">
        <v>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2">
        <f t="shared" si="0"/>
        <v>22.5</v>
      </c>
      <c r="AD25" s="7"/>
      <c r="AE25" s="7"/>
    </row>
    <row r="26" spans="1:31" ht="15.75">
      <c r="A26" s="10" t="s">
        <v>191</v>
      </c>
      <c r="B26" s="7">
        <v>17</v>
      </c>
      <c r="C26" s="42" t="s">
        <v>61</v>
      </c>
      <c r="D26" s="42" t="s">
        <v>62</v>
      </c>
      <c r="E26" s="42" t="s">
        <v>28</v>
      </c>
      <c r="F26" s="43">
        <v>39891</v>
      </c>
      <c r="G26" s="7">
        <v>4</v>
      </c>
      <c r="H26" s="7">
        <v>7</v>
      </c>
      <c r="I26" s="7">
        <v>2</v>
      </c>
      <c r="J26" s="7">
        <v>8</v>
      </c>
      <c r="K26" s="7">
        <v>2</v>
      </c>
      <c r="L26" s="7">
        <v>6</v>
      </c>
      <c r="M26" s="7"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2">
        <f t="shared" si="0"/>
        <v>25</v>
      </c>
      <c r="AD26" s="7"/>
      <c r="AE26" s="7"/>
    </row>
    <row r="27" spans="1:31" ht="15.75">
      <c r="A27" s="10" t="s">
        <v>188</v>
      </c>
      <c r="B27" s="9">
        <v>18</v>
      </c>
      <c r="C27" s="42" t="s">
        <v>63</v>
      </c>
      <c r="D27" s="42" t="s">
        <v>64</v>
      </c>
      <c r="E27" s="42" t="s">
        <v>65</v>
      </c>
      <c r="F27" s="43">
        <v>39856</v>
      </c>
      <c r="G27" s="7">
        <v>4</v>
      </c>
      <c r="H27" s="7">
        <v>19.5</v>
      </c>
      <c r="I27" s="7">
        <v>0</v>
      </c>
      <c r="J27" s="7">
        <v>4</v>
      </c>
      <c r="K27" s="7">
        <v>5</v>
      </c>
      <c r="L27" s="7">
        <v>0</v>
      </c>
      <c r="M27" s="7">
        <v>6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2">
        <f t="shared" si="0"/>
        <v>34.5</v>
      </c>
      <c r="AD27" s="7"/>
      <c r="AE27" s="7"/>
    </row>
    <row r="28" spans="1:31" ht="15.75">
      <c r="A28" s="10" t="s">
        <v>197</v>
      </c>
      <c r="B28" s="7">
        <v>19</v>
      </c>
      <c r="C28" s="42" t="s">
        <v>66</v>
      </c>
      <c r="D28" s="42" t="s">
        <v>67</v>
      </c>
      <c r="E28" s="42" t="s">
        <v>68</v>
      </c>
      <c r="F28" s="43">
        <v>39939</v>
      </c>
      <c r="G28" s="7">
        <v>4</v>
      </c>
      <c r="H28" s="7">
        <v>14.5</v>
      </c>
      <c r="I28" s="7">
        <v>0</v>
      </c>
      <c r="J28" s="7">
        <v>4</v>
      </c>
      <c r="K28" s="7">
        <v>3</v>
      </c>
      <c r="L28" s="7">
        <v>2</v>
      </c>
      <c r="M28" s="7">
        <v>0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2">
        <f t="shared" si="0"/>
        <v>23.5</v>
      </c>
      <c r="AD28" s="7"/>
      <c r="AE28" s="7"/>
    </row>
    <row r="29" spans="1:31" ht="15.75">
      <c r="A29" s="10" t="s">
        <v>190</v>
      </c>
      <c r="B29" s="9">
        <v>20</v>
      </c>
      <c r="C29" s="42" t="s">
        <v>69</v>
      </c>
      <c r="D29" s="42" t="s">
        <v>42</v>
      </c>
      <c r="E29" s="42" t="s">
        <v>34</v>
      </c>
      <c r="F29" s="43">
        <v>40072</v>
      </c>
      <c r="G29" s="7">
        <v>4</v>
      </c>
      <c r="H29" s="7">
        <v>16</v>
      </c>
      <c r="I29" s="7">
        <v>0</v>
      </c>
      <c r="J29" s="7">
        <v>4</v>
      </c>
      <c r="K29" s="7">
        <v>1</v>
      </c>
      <c r="L29" s="7">
        <v>7</v>
      </c>
      <c r="M29" s="7">
        <v>5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2">
        <f t="shared" si="0"/>
        <v>33</v>
      </c>
      <c r="AD29" s="7"/>
      <c r="AE29" s="7"/>
    </row>
    <row r="30" spans="1:31" ht="15.75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"/>
      <c r="AD30" s="7"/>
      <c r="AE30" s="7"/>
    </row>
    <row r="31" spans="1:31" ht="15.75">
      <c r="A31" s="10"/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8"/>
      <c r="AD31" s="7"/>
      <c r="AE31" s="7"/>
    </row>
    <row r="32" spans="1:31" ht="15.75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5"/>
      <c r="AD32" s="7"/>
      <c r="AE32" s="7"/>
    </row>
    <row r="33" spans="1:31" ht="15.75">
      <c r="A33" s="10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5"/>
      <c r="AD33" s="7"/>
      <c r="AE33" s="7"/>
    </row>
    <row r="34" spans="1:31" ht="15.75">
      <c r="A34" s="1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5"/>
      <c r="AD34" s="7"/>
      <c r="AE34" s="7"/>
    </row>
    <row r="35" spans="1:31" ht="15.75">
      <c r="A35" s="10"/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5"/>
      <c r="AD35" s="7"/>
      <c r="AE35" s="7"/>
    </row>
    <row r="36" spans="4:6" ht="12.75">
      <c r="D36" s="46"/>
      <c r="E36" s="46"/>
      <c r="F36" s="46"/>
    </row>
    <row r="37" spans="4:6" ht="12.75">
      <c r="D37" s="44"/>
      <c r="E37" s="44" t="s">
        <v>3</v>
      </c>
      <c r="F37" s="44" t="s">
        <v>201</v>
      </c>
    </row>
    <row r="38" spans="4:6" ht="12.75">
      <c r="D38" s="44"/>
      <c r="E38" s="44"/>
      <c r="F38" s="44"/>
    </row>
    <row r="39" spans="4:6" ht="12.75">
      <c r="D39" s="44"/>
      <c r="E39" s="44" t="s">
        <v>4</v>
      </c>
      <c r="F39" s="44" t="s">
        <v>202</v>
      </c>
    </row>
    <row r="40" spans="4:6" ht="12.75">
      <c r="D40" s="44"/>
      <c r="E40" s="44"/>
      <c r="F40" s="44" t="s">
        <v>203</v>
      </c>
    </row>
    <row r="41" spans="4:22" ht="12.75">
      <c r="D41" s="44"/>
      <c r="E41" s="44"/>
      <c r="F41" s="44" t="s">
        <v>204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4:22" ht="15.75">
      <c r="D42" s="44"/>
      <c r="E42" s="44"/>
      <c r="F42" s="44" t="s">
        <v>205</v>
      </c>
      <c r="G42" s="12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2"/>
      <c r="S42" s="12"/>
      <c r="T42" s="12"/>
      <c r="U42" s="12"/>
      <c r="V42" s="12"/>
    </row>
    <row r="43" spans="4:22" ht="15.75">
      <c r="D43" s="44"/>
      <c r="E43" s="44"/>
      <c r="F43" s="44" t="s">
        <v>206</v>
      </c>
      <c r="G43" s="12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2"/>
      <c r="S43" s="12"/>
      <c r="T43" s="12"/>
      <c r="U43" s="12"/>
      <c r="V43" s="12"/>
    </row>
    <row r="44" spans="4:22" ht="15.75">
      <c r="D44" s="44"/>
      <c r="E44" s="44"/>
      <c r="F44" s="44" t="s">
        <v>207</v>
      </c>
      <c r="G44" s="12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2"/>
      <c r="S44" s="12"/>
      <c r="T44" s="12"/>
      <c r="U44" s="12"/>
      <c r="V44" s="12"/>
    </row>
    <row r="45" spans="4:22" ht="15.75">
      <c r="D45" s="44"/>
      <c r="E45" s="44"/>
      <c r="F45" s="44"/>
      <c r="G45" s="12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2"/>
      <c r="S45" s="12"/>
      <c r="T45" s="12"/>
      <c r="U45" s="12"/>
      <c r="V45" s="12"/>
    </row>
    <row r="46" spans="6:22" ht="15.75">
      <c r="F46" s="4"/>
      <c r="G46" s="12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2"/>
      <c r="S46" s="12"/>
      <c r="T46" s="12"/>
      <c r="U46" s="12"/>
      <c r="V46" s="12"/>
    </row>
    <row r="47" spans="6:22" ht="15.75">
      <c r="F47" s="4"/>
      <c r="G47" s="12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2"/>
      <c r="S47" s="12"/>
      <c r="T47" s="12"/>
      <c r="U47" s="12"/>
      <c r="V47" s="12"/>
    </row>
    <row r="48" spans="7:22" ht="15.75">
      <c r="G48" s="12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2"/>
      <c r="S48" s="12"/>
      <c r="T48" s="12"/>
      <c r="U48" s="12"/>
      <c r="V48" s="12"/>
    </row>
    <row r="49" spans="7:22" ht="15.75">
      <c r="G49" s="1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2"/>
      <c r="S49" s="12"/>
      <c r="T49" s="12"/>
      <c r="U49" s="12"/>
      <c r="V49" s="12"/>
    </row>
    <row r="50" spans="7:22" ht="15.75">
      <c r="G50" s="12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2"/>
      <c r="S50" s="12"/>
      <c r="T50" s="12"/>
      <c r="U50" s="12"/>
      <c r="V50" s="12"/>
    </row>
    <row r="51" spans="7:22" ht="12.75"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7:22" ht="12.75"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7:22" ht="12.75"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</sheetData>
  <sheetProtection/>
  <mergeCells count="14">
    <mergeCell ref="D5:D9"/>
    <mergeCell ref="F5:F9"/>
    <mergeCell ref="H7:AA8"/>
    <mergeCell ref="H5:AA6"/>
    <mergeCell ref="AC5:AC9"/>
    <mergeCell ref="A3:AD3"/>
    <mergeCell ref="AE5:AE9"/>
    <mergeCell ref="A5:A9"/>
    <mergeCell ref="E5:E9"/>
    <mergeCell ref="AB5:AB9"/>
    <mergeCell ref="AD5:AD9"/>
    <mergeCell ref="G5:G9"/>
    <mergeCell ref="B5:B9"/>
    <mergeCell ref="C5:C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zoomScale="64" zoomScaleNormal="64" zoomScalePageLayoutView="0" workbookViewId="0" topLeftCell="A1">
      <selection activeCell="A1" sqref="A1:AD44"/>
    </sheetView>
  </sheetViews>
  <sheetFormatPr defaultColWidth="9.00390625" defaultRowHeight="12.75"/>
  <cols>
    <col min="1" max="1" width="15.875" style="0" bestFit="1" customWidth="1"/>
    <col min="3" max="3" width="17.875" style="0" customWidth="1"/>
    <col min="4" max="4" width="16.875" style="0" customWidth="1"/>
    <col min="5" max="5" width="19.00390625" style="0" customWidth="1"/>
    <col min="6" max="6" width="14.875" style="0" customWidth="1"/>
    <col min="7" max="7" width="16.75390625" style="0" customWidth="1"/>
    <col min="17" max="17" width="9.00390625" style="0" customWidth="1"/>
    <col min="18" max="27" width="9.125" style="0" hidden="1" customWidth="1"/>
    <col min="29" max="29" width="22.00390625" style="0" customWidth="1"/>
    <col min="30" max="30" width="22.625" style="0" customWidth="1"/>
  </cols>
  <sheetData>
    <row r="1" spans="1:6" ht="16.5">
      <c r="A1" s="5" t="s">
        <v>229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74" t="s">
        <v>230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</row>
    <row r="4" spans="1:4" ht="15.75">
      <c r="A4" s="2"/>
      <c r="B4" s="2"/>
      <c r="C4" s="2"/>
      <c r="D4" s="2"/>
    </row>
    <row r="5" spans="1:30" ht="12.75" customHeight="1">
      <c r="A5" s="73" t="s">
        <v>2</v>
      </c>
      <c r="B5" s="75" t="s">
        <v>9</v>
      </c>
      <c r="C5" s="75" t="s">
        <v>5</v>
      </c>
      <c r="D5" s="75" t="s">
        <v>6</v>
      </c>
      <c r="E5" s="73" t="s">
        <v>7</v>
      </c>
      <c r="F5" s="75" t="s">
        <v>8</v>
      </c>
      <c r="G5" s="73" t="s">
        <v>0</v>
      </c>
      <c r="H5" s="78" t="s">
        <v>228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80"/>
      <c r="AB5" s="73" t="s">
        <v>1</v>
      </c>
      <c r="AC5" s="73" t="s">
        <v>11</v>
      </c>
      <c r="AD5" s="73" t="s">
        <v>10</v>
      </c>
    </row>
    <row r="6" spans="1:30" ht="12.75" customHeight="1">
      <c r="A6" s="73"/>
      <c r="B6" s="76"/>
      <c r="C6" s="76"/>
      <c r="D6" s="76"/>
      <c r="E6" s="73"/>
      <c r="F6" s="76"/>
      <c r="G6" s="73"/>
      <c r="H6" s="81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3"/>
      <c r="AB6" s="73"/>
      <c r="AC6" s="73"/>
      <c r="AD6" s="73"/>
    </row>
    <row r="7" spans="1:30" ht="12.75" customHeight="1">
      <c r="A7" s="73"/>
      <c r="B7" s="76"/>
      <c r="C7" s="76"/>
      <c r="D7" s="76"/>
      <c r="E7" s="73"/>
      <c r="F7" s="76"/>
      <c r="G7" s="73"/>
      <c r="H7" s="78" t="s">
        <v>14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80"/>
      <c r="AB7" s="73"/>
      <c r="AC7" s="73"/>
      <c r="AD7" s="73"/>
    </row>
    <row r="8" spans="1:30" ht="12.75" customHeight="1">
      <c r="A8" s="73"/>
      <c r="B8" s="76"/>
      <c r="C8" s="76"/>
      <c r="D8" s="76"/>
      <c r="E8" s="73"/>
      <c r="F8" s="76"/>
      <c r="G8" s="73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3"/>
      <c r="AB8" s="73"/>
      <c r="AC8" s="73"/>
      <c r="AD8" s="73"/>
    </row>
    <row r="9" spans="1:30" ht="18.75">
      <c r="A9" s="73"/>
      <c r="B9" s="77"/>
      <c r="C9" s="77"/>
      <c r="D9" s="77"/>
      <c r="E9" s="73"/>
      <c r="F9" s="77"/>
      <c r="G9" s="73"/>
      <c r="H9" s="3" t="s">
        <v>268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/>
      <c r="O9" s="3"/>
      <c r="P9" s="3"/>
      <c r="Q9" s="3"/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73"/>
      <c r="AC9" s="73"/>
      <c r="AD9" s="73"/>
    </row>
    <row r="10" spans="1:30" s="26" customFormat="1" ht="15.75">
      <c r="A10" s="25" t="s">
        <v>219</v>
      </c>
      <c r="B10" s="23"/>
      <c r="C10" s="28" t="s">
        <v>70</v>
      </c>
      <c r="D10" s="28" t="s">
        <v>54</v>
      </c>
      <c r="E10" s="28" t="s">
        <v>34</v>
      </c>
      <c r="F10" s="30">
        <v>39806</v>
      </c>
      <c r="G10" s="23">
        <v>10</v>
      </c>
      <c r="H10" s="23">
        <v>11.5</v>
      </c>
      <c r="I10" s="23">
        <v>2</v>
      </c>
      <c r="J10" s="23">
        <v>8</v>
      </c>
      <c r="K10" s="23">
        <v>1</v>
      </c>
      <c r="L10" s="23">
        <v>10</v>
      </c>
      <c r="M10" s="23">
        <v>12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>
        <f>SUM(H10:Q10)</f>
        <v>44.5</v>
      </c>
      <c r="AC10" s="23" t="s">
        <v>272</v>
      </c>
      <c r="AD10" s="23" t="s">
        <v>276</v>
      </c>
    </row>
    <row r="11" spans="1:30" s="26" customFormat="1" ht="15.75">
      <c r="A11" s="25" t="s">
        <v>221</v>
      </c>
      <c r="B11" s="24"/>
      <c r="C11" s="28" t="s">
        <v>71</v>
      </c>
      <c r="D11" s="28" t="s">
        <v>72</v>
      </c>
      <c r="E11" s="28" t="s">
        <v>73</v>
      </c>
      <c r="F11" s="30">
        <v>39372</v>
      </c>
      <c r="G11" s="23">
        <v>10</v>
      </c>
      <c r="H11" s="23">
        <v>17.5</v>
      </c>
      <c r="I11" s="23">
        <v>2</v>
      </c>
      <c r="J11" s="23">
        <v>2</v>
      </c>
      <c r="K11" s="23">
        <v>0</v>
      </c>
      <c r="L11" s="23">
        <v>7</v>
      </c>
      <c r="M11" s="23">
        <v>3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>
        <f aca="true" t="shared" si="0" ref="AB11:AB29">SUM(H11:Q11)</f>
        <v>31.5</v>
      </c>
      <c r="AC11" s="23"/>
      <c r="AD11" s="23"/>
    </row>
    <row r="12" spans="1:30" s="26" customFormat="1" ht="15.75">
      <c r="A12" s="25" t="s">
        <v>215</v>
      </c>
      <c r="B12" s="23"/>
      <c r="C12" s="28" t="s">
        <v>74</v>
      </c>
      <c r="D12" s="28" t="s">
        <v>75</v>
      </c>
      <c r="E12" s="28" t="s">
        <v>57</v>
      </c>
      <c r="F12" s="30">
        <v>39717</v>
      </c>
      <c r="G12" s="23">
        <v>10</v>
      </c>
      <c r="H12" s="23">
        <v>6.5</v>
      </c>
      <c r="I12" s="23">
        <v>0</v>
      </c>
      <c r="J12" s="23">
        <v>2</v>
      </c>
      <c r="K12" s="23">
        <v>0</v>
      </c>
      <c r="L12" s="23">
        <v>6</v>
      </c>
      <c r="M12" s="23">
        <v>3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>
        <f t="shared" si="0"/>
        <v>17.5</v>
      </c>
      <c r="AC12" s="23"/>
      <c r="AD12" s="23"/>
    </row>
    <row r="13" spans="1:30" s="26" customFormat="1" ht="15.75">
      <c r="A13" s="25" t="s">
        <v>220</v>
      </c>
      <c r="B13" s="24"/>
      <c r="C13" s="28" t="s">
        <v>76</v>
      </c>
      <c r="D13" s="28" t="s">
        <v>77</v>
      </c>
      <c r="E13" s="28" t="s">
        <v>78</v>
      </c>
      <c r="F13" s="30">
        <v>39590</v>
      </c>
      <c r="G13" s="23">
        <v>10</v>
      </c>
      <c r="H13" s="23">
        <v>17</v>
      </c>
      <c r="I13" s="23">
        <v>6</v>
      </c>
      <c r="J13" s="23">
        <v>8</v>
      </c>
      <c r="K13" s="23">
        <v>0</v>
      </c>
      <c r="L13" s="23">
        <v>11</v>
      </c>
      <c r="M13" s="23">
        <v>10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>
        <f t="shared" si="0"/>
        <v>52</v>
      </c>
      <c r="AC13" s="23" t="s">
        <v>275</v>
      </c>
      <c r="AD13" s="23" t="s">
        <v>201</v>
      </c>
    </row>
    <row r="14" spans="1:30" s="26" customFormat="1" ht="15.75">
      <c r="A14" s="25" t="s">
        <v>218</v>
      </c>
      <c r="B14" s="23"/>
      <c r="C14" s="28" t="s">
        <v>79</v>
      </c>
      <c r="D14" s="28" t="s">
        <v>80</v>
      </c>
      <c r="E14" s="28" t="s">
        <v>17</v>
      </c>
      <c r="F14" s="30">
        <v>39703</v>
      </c>
      <c r="G14" s="23">
        <v>10</v>
      </c>
      <c r="H14" s="23">
        <v>16.5</v>
      </c>
      <c r="I14" s="23">
        <v>0</v>
      </c>
      <c r="J14" s="23">
        <v>4</v>
      </c>
      <c r="K14" s="23">
        <v>0</v>
      </c>
      <c r="L14" s="23">
        <v>6</v>
      </c>
      <c r="M14" s="23">
        <v>3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>
        <f t="shared" si="0"/>
        <v>29.5</v>
      </c>
      <c r="AC14" s="23"/>
      <c r="AD14" s="23"/>
    </row>
    <row r="15" spans="1:30" s="26" customFormat="1" ht="15.75">
      <c r="A15" s="25" t="s">
        <v>212</v>
      </c>
      <c r="B15" s="24"/>
      <c r="C15" s="28" t="s">
        <v>81</v>
      </c>
      <c r="D15" s="28" t="s">
        <v>82</v>
      </c>
      <c r="E15" s="28" t="s">
        <v>83</v>
      </c>
      <c r="F15" s="30">
        <v>39745</v>
      </c>
      <c r="G15" s="23">
        <v>10</v>
      </c>
      <c r="H15" s="23">
        <v>11</v>
      </c>
      <c r="I15" s="23">
        <v>1</v>
      </c>
      <c r="J15" s="23">
        <v>8</v>
      </c>
      <c r="K15" s="23">
        <v>0</v>
      </c>
      <c r="L15" s="23">
        <v>9</v>
      </c>
      <c r="M15" s="23">
        <v>8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>
        <f t="shared" si="0"/>
        <v>37</v>
      </c>
      <c r="AC15" s="23"/>
      <c r="AD15" s="23"/>
    </row>
    <row r="16" spans="1:30" ht="15.75">
      <c r="A16" s="10" t="s">
        <v>210</v>
      </c>
      <c r="B16" s="7"/>
      <c r="C16" s="28" t="s">
        <v>84</v>
      </c>
      <c r="D16" s="28" t="s">
        <v>85</v>
      </c>
      <c r="E16" s="28" t="s">
        <v>86</v>
      </c>
      <c r="F16" s="30">
        <v>39735</v>
      </c>
      <c r="G16" s="23">
        <v>10</v>
      </c>
      <c r="H16" s="23">
        <v>10.5</v>
      </c>
      <c r="I16" s="23">
        <v>0</v>
      </c>
      <c r="J16" s="23">
        <v>4</v>
      </c>
      <c r="K16" s="23">
        <v>2</v>
      </c>
      <c r="L16" s="23">
        <v>5</v>
      </c>
      <c r="M16" s="23">
        <v>6</v>
      </c>
      <c r="N16" s="23"/>
      <c r="O16" s="23"/>
      <c r="P16" s="23"/>
      <c r="Q16" s="23"/>
      <c r="R16" s="7"/>
      <c r="S16" s="7"/>
      <c r="T16" s="7"/>
      <c r="U16" s="7"/>
      <c r="V16" s="7"/>
      <c r="W16" s="7"/>
      <c r="X16" s="7"/>
      <c r="Y16" s="7"/>
      <c r="Z16" s="7"/>
      <c r="AA16" s="7"/>
      <c r="AB16" s="23">
        <f t="shared" si="0"/>
        <v>27.5</v>
      </c>
      <c r="AC16" s="7"/>
      <c r="AD16" s="7"/>
    </row>
    <row r="17" spans="1:30" ht="15.75">
      <c r="A17" s="10" t="s">
        <v>224</v>
      </c>
      <c r="B17" s="9"/>
      <c r="C17" s="28" t="s">
        <v>87</v>
      </c>
      <c r="D17" s="28" t="s">
        <v>88</v>
      </c>
      <c r="E17" s="28" t="s">
        <v>57</v>
      </c>
      <c r="F17" s="30">
        <v>39558</v>
      </c>
      <c r="G17" s="7">
        <v>2</v>
      </c>
      <c r="H17" s="23">
        <v>11.5</v>
      </c>
      <c r="I17" s="23">
        <v>0</v>
      </c>
      <c r="J17" s="23">
        <v>8</v>
      </c>
      <c r="K17" s="23">
        <v>0</v>
      </c>
      <c r="L17" s="23">
        <v>6</v>
      </c>
      <c r="M17" s="23">
        <v>0</v>
      </c>
      <c r="N17" s="23"/>
      <c r="O17" s="23"/>
      <c r="P17" s="23"/>
      <c r="Q17" s="23"/>
      <c r="R17" s="7"/>
      <c r="S17" s="7"/>
      <c r="T17" s="7"/>
      <c r="U17" s="7"/>
      <c r="V17" s="7"/>
      <c r="W17" s="7"/>
      <c r="X17" s="7"/>
      <c r="Y17" s="7"/>
      <c r="Z17" s="7"/>
      <c r="AA17" s="15"/>
      <c r="AB17" s="23">
        <f t="shared" si="0"/>
        <v>25.5</v>
      </c>
      <c r="AC17" s="7"/>
      <c r="AD17" s="7"/>
    </row>
    <row r="18" spans="1:30" ht="15.75">
      <c r="A18" s="10" t="s">
        <v>223</v>
      </c>
      <c r="B18" s="7"/>
      <c r="C18" s="28" t="s">
        <v>89</v>
      </c>
      <c r="D18" s="28" t="s">
        <v>90</v>
      </c>
      <c r="E18" s="28" t="s">
        <v>91</v>
      </c>
      <c r="F18" s="29">
        <v>39635</v>
      </c>
      <c r="G18" s="7">
        <v>2</v>
      </c>
      <c r="H18" s="23">
        <v>8.5</v>
      </c>
      <c r="I18" s="23">
        <v>0</v>
      </c>
      <c r="J18" s="23">
        <v>2</v>
      </c>
      <c r="K18" s="23">
        <v>0</v>
      </c>
      <c r="L18" s="23">
        <v>6</v>
      </c>
      <c r="M18" s="23">
        <v>6</v>
      </c>
      <c r="N18" s="23"/>
      <c r="O18" s="23"/>
      <c r="P18" s="23"/>
      <c r="Q18" s="23"/>
      <c r="R18" s="7"/>
      <c r="S18" s="7"/>
      <c r="T18" s="7"/>
      <c r="U18" s="7"/>
      <c r="V18" s="7"/>
      <c r="W18" s="7"/>
      <c r="X18" s="7"/>
      <c r="Y18" s="7"/>
      <c r="Z18" s="7"/>
      <c r="AA18" s="7"/>
      <c r="AB18" s="23">
        <f t="shared" si="0"/>
        <v>22.5</v>
      </c>
      <c r="AC18" s="7"/>
      <c r="AD18" s="7"/>
    </row>
    <row r="19" spans="1:30" ht="15.75">
      <c r="A19" s="10" t="s">
        <v>216</v>
      </c>
      <c r="B19" s="9"/>
      <c r="C19" s="28" t="s">
        <v>92</v>
      </c>
      <c r="D19" s="28" t="s">
        <v>93</v>
      </c>
      <c r="E19" s="28" t="s">
        <v>52</v>
      </c>
      <c r="F19" s="30">
        <v>39646</v>
      </c>
      <c r="G19" s="7">
        <v>5</v>
      </c>
      <c r="H19" s="23">
        <v>11</v>
      </c>
      <c r="I19" s="23">
        <v>0</v>
      </c>
      <c r="J19" s="23">
        <v>2</v>
      </c>
      <c r="K19" s="23">
        <v>0</v>
      </c>
      <c r="L19" s="23">
        <v>6</v>
      </c>
      <c r="M19" s="23">
        <v>3</v>
      </c>
      <c r="N19" s="23"/>
      <c r="O19" s="23"/>
      <c r="P19" s="23"/>
      <c r="Q19" s="23"/>
      <c r="R19" s="7"/>
      <c r="S19" s="7"/>
      <c r="T19" s="7"/>
      <c r="U19" s="7"/>
      <c r="V19" s="7"/>
      <c r="W19" s="7"/>
      <c r="X19" s="7"/>
      <c r="Y19" s="7"/>
      <c r="Z19" s="7"/>
      <c r="AA19" s="7"/>
      <c r="AB19" s="23">
        <f t="shared" si="0"/>
        <v>22</v>
      </c>
      <c r="AC19" s="7"/>
      <c r="AD19" s="7"/>
    </row>
    <row r="20" spans="1:30" ht="15.75">
      <c r="A20" s="10" t="s">
        <v>227</v>
      </c>
      <c r="B20" s="7"/>
      <c r="C20" s="28" t="s">
        <v>94</v>
      </c>
      <c r="D20" s="28" t="s">
        <v>95</v>
      </c>
      <c r="E20" s="28" t="s">
        <v>43</v>
      </c>
      <c r="F20" s="30">
        <v>39485</v>
      </c>
      <c r="G20" s="7">
        <v>5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7"/>
      <c r="S20" s="7"/>
      <c r="T20" s="7"/>
      <c r="U20" s="7"/>
      <c r="V20" s="7"/>
      <c r="W20" s="7"/>
      <c r="X20" s="7"/>
      <c r="Y20" s="7"/>
      <c r="Z20" s="7"/>
      <c r="AA20" s="7"/>
      <c r="AB20" s="23">
        <f t="shared" si="0"/>
        <v>0</v>
      </c>
      <c r="AC20" s="7"/>
      <c r="AD20" s="7"/>
    </row>
    <row r="21" spans="1:30" ht="15.75">
      <c r="A21" s="10" t="s">
        <v>211</v>
      </c>
      <c r="B21" s="9"/>
      <c r="C21" s="31" t="s">
        <v>96</v>
      </c>
      <c r="D21" s="31" t="s">
        <v>97</v>
      </c>
      <c r="E21" s="31" t="s">
        <v>34</v>
      </c>
      <c r="F21" s="32">
        <v>39757</v>
      </c>
      <c r="G21" s="7">
        <v>9</v>
      </c>
      <c r="H21" s="23">
        <v>11.5</v>
      </c>
      <c r="I21" s="23">
        <v>2</v>
      </c>
      <c r="J21" s="23">
        <v>8</v>
      </c>
      <c r="K21" s="23">
        <v>1</v>
      </c>
      <c r="L21" s="23">
        <v>7</v>
      </c>
      <c r="M21" s="23">
        <v>6</v>
      </c>
      <c r="N21" s="23"/>
      <c r="O21" s="23"/>
      <c r="P21" s="23"/>
      <c r="Q21" s="23"/>
      <c r="R21" s="7"/>
      <c r="S21" s="7"/>
      <c r="T21" s="7"/>
      <c r="U21" s="7"/>
      <c r="V21" s="7"/>
      <c r="W21" s="7"/>
      <c r="X21" s="7"/>
      <c r="Y21" s="7"/>
      <c r="Z21" s="7"/>
      <c r="AA21" s="7"/>
      <c r="AB21" s="23">
        <f t="shared" si="0"/>
        <v>35.5</v>
      </c>
      <c r="AC21" s="7"/>
      <c r="AD21" s="7"/>
    </row>
    <row r="22" spans="1:30" ht="15.75">
      <c r="A22" s="10" t="s">
        <v>213</v>
      </c>
      <c r="B22" s="7"/>
      <c r="C22" s="35" t="s">
        <v>98</v>
      </c>
      <c r="D22" s="31" t="s">
        <v>99</v>
      </c>
      <c r="E22" s="31" t="s">
        <v>34</v>
      </c>
      <c r="F22" s="32">
        <v>39542</v>
      </c>
      <c r="G22" s="7">
        <v>9</v>
      </c>
      <c r="H22" s="23">
        <v>16</v>
      </c>
      <c r="I22" s="23">
        <v>3</v>
      </c>
      <c r="J22" s="23">
        <v>8</v>
      </c>
      <c r="K22" s="23">
        <v>0</v>
      </c>
      <c r="L22" s="23">
        <v>14</v>
      </c>
      <c r="M22" s="23">
        <v>3</v>
      </c>
      <c r="N22" s="23"/>
      <c r="O22" s="23"/>
      <c r="P22" s="23"/>
      <c r="Q22" s="23"/>
      <c r="R22" s="7"/>
      <c r="S22" s="7"/>
      <c r="T22" s="7"/>
      <c r="U22" s="7"/>
      <c r="V22" s="7"/>
      <c r="W22" s="7"/>
      <c r="X22" s="7"/>
      <c r="Y22" s="7"/>
      <c r="Z22" s="7"/>
      <c r="AA22" s="7"/>
      <c r="AB22" s="23">
        <f t="shared" si="0"/>
        <v>44</v>
      </c>
      <c r="AC22" s="7" t="s">
        <v>272</v>
      </c>
      <c r="AD22" s="7" t="s">
        <v>207</v>
      </c>
    </row>
    <row r="23" spans="1:30" ht="15.75">
      <c r="A23" s="10" t="s">
        <v>214</v>
      </c>
      <c r="B23" s="9"/>
      <c r="C23" s="33" t="s">
        <v>100</v>
      </c>
      <c r="D23" s="33" t="s">
        <v>30</v>
      </c>
      <c r="E23" s="33" t="s">
        <v>101</v>
      </c>
      <c r="F23" s="34">
        <v>39737</v>
      </c>
      <c r="G23" s="7">
        <v>4</v>
      </c>
      <c r="H23" s="23">
        <v>15</v>
      </c>
      <c r="I23" s="23">
        <v>1</v>
      </c>
      <c r="J23" s="23">
        <v>8</v>
      </c>
      <c r="K23" s="23">
        <v>0</v>
      </c>
      <c r="L23" s="23">
        <v>8</v>
      </c>
      <c r="M23" s="23">
        <v>2</v>
      </c>
      <c r="N23" s="23"/>
      <c r="O23" s="23"/>
      <c r="P23" s="23"/>
      <c r="Q23" s="23"/>
      <c r="R23" s="7"/>
      <c r="S23" s="7"/>
      <c r="T23" s="7"/>
      <c r="U23" s="7"/>
      <c r="V23" s="7"/>
      <c r="W23" s="7"/>
      <c r="X23" s="7"/>
      <c r="Y23" s="7"/>
      <c r="Z23" s="7"/>
      <c r="AA23" s="7"/>
      <c r="AB23" s="23">
        <f t="shared" si="0"/>
        <v>34</v>
      </c>
      <c r="AC23" s="7"/>
      <c r="AD23" s="7"/>
    </row>
    <row r="24" spans="1:30" ht="15.75">
      <c r="A24" s="10" t="s">
        <v>222</v>
      </c>
      <c r="B24" s="7"/>
      <c r="C24" s="33" t="s">
        <v>102</v>
      </c>
      <c r="D24" s="33" t="s">
        <v>103</v>
      </c>
      <c r="E24" s="33" t="s">
        <v>52</v>
      </c>
      <c r="F24" s="34">
        <v>39657</v>
      </c>
      <c r="G24" s="7">
        <v>4</v>
      </c>
      <c r="H24" s="23">
        <v>13</v>
      </c>
      <c r="I24" s="23">
        <v>0</v>
      </c>
      <c r="J24" s="23">
        <v>4</v>
      </c>
      <c r="K24" s="23">
        <v>0</v>
      </c>
      <c r="L24" s="23">
        <v>6</v>
      </c>
      <c r="M24" s="23">
        <v>3</v>
      </c>
      <c r="N24" s="23"/>
      <c r="O24" s="23"/>
      <c r="P24" s="23"/>
      <c r="Q24" s="23"/>
      <c r="R24" s="7"/>
      <c r="S24" s="7"/>
      <c r="T24" s="7"/>
      <c r="U24" s="7"/>
      <c r="V24" s="7"/>
      <c r="W24" s="7"/>
      <c r="X24" s="7"/>
      <c r="Y24" s="7"/>
      <c r="Z24" s="7"/>
      <c r="AA24" s="7"/>
      <c r="AB24" s="23">
        <f t="shared" si="0"/>
        <v>26</v>
      </c>
      <c r="AC24" s="7"/>
      <c r="AD24" s="7"/>
    </row>
    <row r="25" spans="1:30" ht="15.75">
      <c r="A25" s="10" t="s">
        <v>217</v>
      </c>
      <c r="B25" s="9"/>
      <c r="C25" s="33" t="s">
        <v>104</v>
      </c>
      <c r="D25" s="33" t="s">
        <v>90</v>
      </c>
      <c r="E25" s="33" t="s">
        <v>105</v>
      </c>
      <c r="F25" s="34">
        <v>39604</v>
      </c>
      <c r="G25" s="7">
        <v>4</v>
      </c>
      <c r="H25" s="7">
        <v>9.5</v>
      </c>
      <c r="I25" s="23">
        <v>0</v>
      </c>
      <c r="J25" s="23">
        <v>4</v>
      </c>
      <c r="K25" s="23">
        <v>0</v>
      </c>
      <c r="L25" s="23">
        <v>0</v>
      </c>
      <c r="M25" s="23">
        <v>0</v>
      </c>
      <c r="N25" s="23"/>
      <c r="O25" s="23"/>
      <c r="P25" s="23"/>
      <c r="Q25" s="23"/>
      <c r="R25" s="7"/>
      <c r="S25" s="7"/>
      <c r="T25" s="7"/>
      <c r="U25" s="7"/>
      <c r="V25" s="7"/>
      <c r="W25" s="7"/>
      <c r="X25" s="7"/>
      <c r="Y25" s="7"/>
      <c r="Z25" s="7"/>
      <c r="AA25" s="7"/>
      <c r="AB25" s="23">
        <f t="shared" si="0"/>
        <v>13.5</v>
      </c>
      <c r="AC25" s="7"/>
      <c r="AD25" s="7"/>
    </row>
    <row r="26" spans="1:30" ht="15.75">
      <c r="A26" s="10" t="s">
        <v>225</v>
      </c>
      <c r="B26" s="7"/>
      <c r="C26" s="33" t="s">
        <v>106</v>
      </c>
      <c r="D26" s="33" t="s">
        <v>107</v>
      </c>
      <c r="E26" s="33" t="s">
        <v>108</v>
      </c>
      <c r="F26" s="34">
        <v>39691</v>
      </c>
      <c r="G26" s="7">
        <v>4</v>
      </c>
      <c r="H26" s="23">
        <v>12</v>
      </c>
      <c r="I26" s="23">
        <v>0</v>
      </c>
      <c r="J26" s="23">
        <v>0</v>
      </c>
      <c r="K26" s="23">
        <v>0</v>
      </c>
      <c r="L26" s="23">
        <v>2</v>
      </c>
      <c r="M26" s="23">
        <v>3</v>
      </c>
      <c r="N26" s="23"/>
      <c r="O26" s="23"/>
      <c r="P26" s="23"/>
      <c r="Q26" s="23"/>
      <c r="R26" s="7"/>
      <c r="S26" s="7"/>
      <c r="T26" s="7"/>
      <c r="U26" s="7"/>
      <c r="V26" s="7"/>
      <c r="W26" s="7"/>
      <c r="X26" s="7"/>
      <c r="Y26" s="7"/>
      <c r="Z26" s="7"/>
      <c r="AA26" s="7"/>
      <c r="AB26" s="23">
        <f t="shared" si="0"/>
        <v>17</v>
      </c>
      <c r="AC26" s="7"/>
      <c r="AD26" s="7"/>
    </row>
    <row r="27" spans="1:30" ht="15.75">
      <c r="A27" s="10" t="s">
        <v>226</v>
      </c>
      <c r="B27" s="9"/>
      <c r="C27" s="33" t="s">
        <v>109</v>
      </c>
      <c r="D27" s="33" t="s">
        <v>110</v>
      </c>
      <c r="E27" s="33" t="s">
        <v>49</v>
      </c>
      <c r="F27" s="34">
        <v>39688</v>
      </c>
      <c r="G27" s="7">
        <v>4</v>
      </c>
      <c r="H27" s="23">
        <v>8.5</v>
      </c>
      <c r="I27" s="23">
        <v>0</v>
      </c>
      <c r="J27" s="23">
        <v>2</v>
      </c>
      <c r="K27" s="23">
        <v>0</v>
      </c>
      <c r="L27" s="23">
        <v>1</v>
      </c>
      <c r="M27" s="23">
        <v>8</v>
      </c>
      <c r="N27" s="23"/>
      <c r="O27" s="23"/>
      <c r="P27" s="23"/>
      <c r="Q27" s="23"/>
      <c r="R27" s="7"/>
      <c r="S27" s="7"/>
      <c r="T27" s="7"/>
      <c r="U27" s="7"/>
      <c r="V27" s="7"/>
      <c r="W27" s="7"/>
      <c r="X27" s="7"/>
      <c r="Y27" s="7"/>
      <c r="Z27" s="7"/>
      <c r="AA27" s="7"/>
      <c r="AB27" s="23">
        <f t="shared" si="0"/>
        <v>19.5</v>
      </c>
      <c r="AC27" s="7"/>
      <c r="AD27" s="7"/>
    </row>
    <row r="28" spans="1:30" ht="15.75">
      <c r="A28" s="47">
        <v>809</v>
      </c>
      <c r="B28" s="7"/>
      <c r="C28" s="28" t="s">
        <v>111</v>
      </c>
      <c r="D28" s="28" t="s">
        <v>112</v>
      </c>
      <c r="E28" s="28" t="s">
        <v>113</v>
      </c>
      <c r="F28" s="29">
        <v>39560</v>
      </c>
      <c r="G28" s="7">
        <v>7</v>
      </c>
      <c r="H28" s="23">
        <v>14.5</v>
      </c>
      <c r="I28" s="23">
        <v>7</v>
      </c>
      <c r="J28" s="23">
        <v>8</v>
      </c>
      <c r="K28" s="23">
        <v>3</v>
      </c>
      <c r="L28" s="23">
        <v>3</v>
      </c>
      <c r="M28" s="23">
        <v>8</v>
      </c>
      <c r="N28" s="23"/>
      <c r="O28" s="23"/>
      <c r="P28" s="23"/>
      <c r="Q28" s="23"/>
      <c r="R28" s="7"/>
      <c r="S28" s="7"/>
      <c r="T28" s="7"/>
      <c r="U28" s="7"/>
      <c r="V28" s="7"/>
      <c r="W28" s="7"/>
      <c r="X28" s="7"/>
      <c r="Y28" s="7"/>
      <c r="Z28" s="7"/>
      <c r="AA28" s="7"/>
      <c r="AB28" s="23">
        <f t="shared" si="0"/>
        <v>43.5</v>
      </c>
      <c r="AC28" s="7" t="s">
        <v>272</v>
      </c>
      <c r="AD28" s="7" t="s">
        <v>278</v>
      </c>
    </row>
    <row r="29" spans="1:30" ht="15.75">
      <c r="A29" s="47">
        <v>811</v>
      </c>
      <c r="B29" s="9"/>
      <c r="C29" s="28" t="s">
        <v>114</v>
      </c>
      <c r="D29" s="28" t="s">
        <v>115</v>
      </c>
      <c r="E29" s="28" t="s">
        <v>43</v>
      </c>
      <c r="F29" s="30">
        <v>39535</v>
      </c>
      <c r="G29" s="7">
        <v>7</v>
      </c>
      <c r="H29" s="23">
        <v>10.5</v>
      </c>
      <c r="I29" s="23">
        <v>4</v>
      </c>
      <c r="J29" s="23">
        <v>0</v>
      </c>
      <c r="K29" s="23">
        <v>0</v>
      </c>
      <c r="L29" s="23">
        <v>9</v>
      </c>
      <c r="M29" s="23">
        <v>6</v>
      </c>
      <c r="N29" s="23"/>
      <c r="O29" s="23"/>
      <c r="P29" s="23"/>
      <c r="Q29" s="23"/>
      <c r="R29" s="7"/>
      <c r="S29" s="7"/>
      <c r="T29" s="7"/>
      <c r="U29" s="7"/>
      <c r="V29" s="7"/>
      <c r="W29" s="7"/>
      <c r="X29" s="7"/>
      <c r="Y29" s="7"/>
      <c r="Z29" s="7"/>
      <c r="AA29" s="7"/>
      <c r="AB29" s="23">
        <f t="shared" si="0"/>
        <v>29.5</v>
      </c>
      <c r="AC29" s="7"/>
      <c r="AD29" s="7"/>
    </row>
    <row r="30" spans="1:30" ht="15.75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.75">
      <c r="A31" s="8"/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.75">
      <c r="A33" s="8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.75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.75">
      <c r="A35" s="8"/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7" spans="4:8" ht="12.75">
      <c r="D37" s="44"/>
      <c r="E37" s="44" t="s">
        <v>3</v>
      </c>
      <c r="F37" s="44"/>
      <c r="G37" s="44" t="s">
        <v>201</v>
      </c>
      <c r="H37" s="44"/>
    </row>
    <row r="38" spans="4:8" ht="12.75">
      <c r="D38" s="44"/>
      <c r="E38" s="44"/>
      <c r="F38" s="44"/>
      <c r="G38" s="44"/>
      <c r="H38" s="44"/>
    </row>
    <row r="39" spans="4:8" ht="12.75">
      <c r="D39" s="44"/>
      <c r="E39" s="44" t="s">
        <v>4</v>
      </c>
      <c r="F39" s="44"/>
      <c r="G39" s="44" t="s">
        <v>202</v>
      </c>
      <c r="H39" s="44"/>
    </row>
    <row r="40" spans="4:8" ht="12.75">
      <c r="D40" s="44"/>
      <c r="E40" s="44"/>
      <c r="F40" s="44"/>
      <c r="G40" s="44" t="s">
        <v>207</v>
      </c>
      <c r="H40" s="44"/>
    </row>
    <row r="41" spans="4:8" ht="12.75">
      <c r="D41" s="44"/>
      <c r="E41" s="44"/>
      <c r="F41" s="44"/>
      <c r="G41" s="44" t="s">
        <v>208</v>
      </c>
      <c r="H41" s="44"/>
    </row>
    <row r="42" spans="2:10" ht="12.75">
      <c r="B42" s="12"/>
      <c r="C42" s="12"/>
      <c r="D42" s="48"/>
      <c r="E42" s="48"/>
      <c r="F42" s="44"/>
      <c r="G42" s="44" t="s">
        <v>209</v>
      </c>
      <c r="H42" s="48"/>
      <c r="I42" s="12"/>
      <c r="J42" s="12"/>
    </row>
    <row r="43" spans="2:10" ht="15">
      <c r="B43" s="12"/>
      <c r="C43" s="16"/>
      <c r="D43" s="49"/>
      <c r="E43" s="49"/>
      <c r="F43" s="44"/>
      <c r="G43" s="44" t="s">
        <v>205</v>
      </c>
      <c r="H43" s="48"/>
      <c r="I43" s="12"/>
      <c r="J43" s="12"/>
    </row>
    <row r="44" spans="2:10" ht="15">
      <c r="B44" s="12"/>
      <c r="C44" s="16"/>
      <c r="D44" s="49"/>
      <c r="E44" s="49"/>
      <c r="F44" s="44"/>
      <c r="G44" s="44" t="s">
        <v>206</v>
      </c>
      <c r="H44" s="48"/>
      <c r="I44" s="12"/>
      <c r="J44" s="12"/>
    </row>
    <row r="45" spans="2:10" ht="15">
      <c r="B45" s="12"/>
      <c r="C45" s="16"/>
      <c r="D45" s="16"/>
      <c r="E45" s="16"/>
      <c r="F45" s="4"/>
      <c r="G45" s="4"/>
      <c r="H45" s="12"/>
      <c r="I45" s="12"/>
      <c r="J45" s="12"/>
    </row>
    <row r="46" spans="2:10" ht="15">
      <c r="B46" s="12"/>
      <c r="C46" s="16"/>
      <c r="D46" s="16"/>
      <c r="E46" s="16"/>
      <c r="F46" s="4"/>
      <c r="G46" s="4"/>
      <c r="H46" s="12"/>
      <c r="I46" s="12"/>
      <c r="J46" s="12"/>
    </row>
    <row r="47" spans="2:10" ht="15">
      <c r="B47" s="12"/>
      <c r="C47" s="16"/>
      <c r="D47" s="16"/>
      <c r="E47" s="16"/>
      <c r="F47" s="4"/>
      <c r="G47" s="4"/>
      <c r="H47" s="12"/>
      <c r="I47" s="12"/>
      <c r="J47" s="12"/>
    </row>
    <row r="48" spans="2:10" ht="15">
      <c r="B48" s="12"/>
      <c r="C48" s="16"/>
      <c r="D48" s="16"/>
      <c r="E48" s="16"/>
      <c r="F48" s="4"/>
      <c r="G48" s="4"/>
      <c r="H48" s="12"/>
      <c r="I48" s="12"/>
      <c r="J48" s="12"/>
    </row>
    <row r="49" spans="2:10" ht="15">
      <c r="B49" s="12"/>
      <c r="C49" s="16"/>
      <c r="D49" s="16"/>
      <c r="E49" s="16"/>
      <c r="F49" s="4"/>
      <c r="G49" s="4"/>
      <c r="H49" s="12"/>
      <c r="I49" s="12"/>
      <c r="J49" s="12"/>
    </row>
    <row r="50" spans="2:10" ht="15">
      <c r="B50" s="12"/>
      <c r="C50" s="16"/>
      <c r="D50" s="16"/>
      <c r="E50" s="16"/>
      <c r="F50" s="16"/>
      <c r="G50" s="4"/>
      <c r="H50" s="12"/>
      <c r="I50" s="12"/>
      <c r="J50" s="12"/>
    </row>
    <row r="51" spans="2:10" ht="15">
      <c r="B51" s="12"/>
      <c r="C51" s="16"/>
      <c r="D51" s="16"/>
      <c r="E51" s="16"/>
      <c r="F51" s="16"/>
      <c r="G51" s="4"/>
      <c r="H51" s="12"/>
      <c r="I51" s="12"/>
      <c r="J51" s="12"/>
    </row>
    <row r="52" spans="2:10" ht="15">
      <c r="B52" s="12"/>
      <c r="C52" s="16"/>
      <c r="D52" s="16"/>
      <c r="E52" s="16"/>
      <c r="F52" s="16"/>
      <c r="G52" s="4"/>
      <c r="H52" s="12"/>
      <c r="I52" s="12"/>
      <c r="J52" s="12"/>
    </row>
    <row r="53" spans="2:10" ht="15">
      <c r="B53" s="12"/>
      <c r="C53" s="16"/>
      <c r="D53" s="16"/>
      <c r="E53" s="16"/>
      <c r="F53" s="16"/>
      <c r="G53" s="4"/>
      <c r="H53" s="12"/>
      <c r="I53" s="12"/>
      <c r="J53" s="12"/>
    </row>
    <row r="54" spans="2:10" ht="15">
      <c r="B54" s="12"/>
      <c r="C54" s="16"/>
      <c r="D54" s="16"/>
      <c r="E54" s="16"/>
      <c r="F54" s="16"/>
      <c r="G54" s="16"/>
      <c r="H54" s="12"/>
      <c r="I54" s="12"/>
      <c r="J54" s="12"/>
    </row>
    <row r="55" spans="2:10" ht="15">
      <c r="B55" s="12"/>
      <c r="C55" s="16"/>
      <c r="D55" s="16"/>
      <c r="E55" s="16"/>
      <c r="F55" s="16"/>
      <c r="G55" s="16"/>
      <c r="H55" s="12"/>
      <c r="I55" s="12"/>
      <c r="J55" s="12"/>
    </row>
    <row r="56" spans="2:10" ht="15">
      <c r="B56" s="12"/>
      <c r="C56" s="16"/>
      <c r="D56" s="16"/>
      <c r="E56" s="16"/>
      <c r="F56" s="16"/>
      <c r="G56" s="16"/>
      <c r="H56" s="12"/>
      <c r="I56" s="12"/>
      <c r="J56" s="12"/>
    </row>
    <row r="57" spans="2:10" ht="15">
      <c r="B57" s="12"/>
      <c r="C57" s="16"/>
      <c r="D57" s="16"/>
      <c r="E57" s="16"/>
      <c r="F57" s="16"/>
      <c r="G57" s="16"/>
      <c r="H57" s="12"/>
      <c r="I57" s="12"/>
      <c r="J57" s="12"/>
    </row>
    <row r="58" spans="2:10" ht="15">
      <c r="B58" s="12"/>
      <c r="C58" s="16"/>
      <c r="D58" s="16"/>
      <c r="E58" s="16"/>
      <c r="F58" s="16"/>
      <c r="G58" s="16"/>
      <c r="H58" s="12"/>
      <c r="I58" s="12"/>
      <c r="J58" s="12"/>
    </row>
    <row r="59" spans="2:10" ht="15">
      <c r="B59" s="12"/>
      <c r="C59" s="16"/>
      <c r="D59" s="16"/>
      <c r="E59" s="16"/>
      <c r="F59" s="16"/>
      <c r="G59" s="16"/>
      <c r="H59" s="12"/>
      <c r="I59" s="12"/>
      <c r="J59" s="12"/>
    </row>
    <row r="60" spans="2:10" ht="15">
      <c r="B60" s="12"/>
      <c r="C60" s="16"/>
      <c r="D60" s="16"/>
      <c r="E60" s="16"/>
      <c r="F60" s="16"/>
      <c r="G60" s="16"/>
      <c r="H60" s="12"/>
      <c r="I60" s="12"/>
      <c r="J60" s="12"/>
    </row>
  </sheetData>
  <sheetProtection/>
  <mergeCells count="13"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  <mergeCell ref="AC5:AC9"/>
    <mergeCell ref="AD5:AD9"/>
    <mergeCell ref="H7:AA8"/>
  </mergeCells>
  <printOptions/>
  <pageMargins left="0.25" right="0.25" top="0.75" bottom="0.75" header="0.3" footer="0.3"/>
  <pageSetup fitToHeight="1" fitToWidth="1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zoomScale="95" zoomScaleNormal="95" zoomScalePageLayoutView="0" workbookViewId="0" topLeftCell="A17">
      <selection activeCell="A1" sqref="A1:AD45"/>
    </sheetView>
  </sheetViews>
  <sheetFormatPr defaultColWidth="9.00390625" defaultRowHeight="12.75"/>
  <cols>
    <col min="3" max="4" width="18.125" style="0" customWidth="1"/>
    <col min="5" max="6" width="18.00390625" style="0" customWidth="1"/>
    <col min="7" max="7" width="16.125" style="0" customWidth="1"/>
    <col min="17" max="17" width="9.00390625" style="0" customWidth="1"/>
    <col min="18" max="27" width="9.125" style="0" hidden="1" customWidth="1"/>
    <col min="29" max="29" width="16.75390625" style="0" customWidth="1"/>
    <col min="30" max="30" width="25.25390625" style="0" customWidth="1"/>
  </cols>
  <sheetData>
    <row r="1" spans="1:6" ht="16.5">
      <c r="A1" s="5" t="s">
        <v>277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9" ht="16.5">
      <c r="A3" s="74" t="s">
        <v>232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4" ht="15.75">
      <c r="A4" s="2"/>
      <c r="B4" s="2"/>
      <c r="C4" s="2"/>
      <c r="D4" s="2"/>
    </row>
    <row r="5" spans="1:30" ht="12.75" customHeight="1">
      <c r="A5" s="73" t="s">
        <v>2</v>
      </c>
      <c r="B5" s="75" t="s">
        <v>9</v>
      </c>
      <c r="C5" s="75" t="s">
        <v>5</v>
      </c>
      <c r="D5" s="75" t="s">
        <v>6</v>
      </c>
      <c r="E5" s="73" t="s">
        <v>7</v>
      </c>
      <c r="F5" s="75" t="s">
        <v>8</v>
      </c>
      <c r="G5" s="73" t="s">
        <v>0</v>
      </c>
      <c r="H5" s="78" t="s">
        <v>271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80"/>
      <c r="AB5" s="73" t="s">
        <v>1</v>
      </c>
      <c r="AC5" s="73" t="s">
        <v>11</v>
      </c>
      <c r="AD5" s="73" t="s">
        <v>10</v>
      </c>
    </row>
    <row r="6" spans="1:30" ht="12.75" customHeight="1">
      <c r="A6" s="73"/>
      <c r="B6" s="76"/>
      <c r="C6" s="76"/>
      <c r="D6" s="76"/>
      <c r="E6" s="73"/>
      <c r="F6" s="76"/>
      <c r="G6" s="73"/>
      <c r="H6" s="81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3"/>
      <c r="AB6" s="73"/>
      <c r="AC6" s="73"/>
      <c r="AD6" s="73"/>
    </row>
    <row r="7" spans="1:30" ht="12.75" customHeight="1">
      <c r="A7" s="73"/>
      <c r="B7" s="76"/>
      <c r="C7" s="76"/>
      <c r="D7" s="76"/>
      <c r="E7" s="73"/>
      <c r="F7" s="76"/>
      <c r="G7" s="73"/>
      <c r="H7" s="78" t="s">
        <v>14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80"/>
      <c r="AB7" s="73"/>
      <c r="AC7" s="73"/>
      <c r="AD7" s="73"/>
    </row>
    <row r="8" spans="1:30" ht="12.75" customHeight="1">
      <c r="A8" s="73"/>
      <c r="B8" s="76"/>
      <c r="C8" s="76"/>
      <c r="D8" s="76"/>
      <c r="E8" s="73"/>
      <c r="F8" s="76"/>
      <c r="G8" s="73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3"/>
      <c r="AB8" s="73"/>
      <c r="AC8" s="73"/>
      <c r="AD8" s="73"/>
    </row>
    <row r="9" spans="1:30" ht="18.75">
      <c r="A9" s="73"/>
      <c r="B9" s="77"/>
      <c r="C9" s="77"/>
      <c r="D9" s="77"/>
      <c r="E9" s="73"/>
      <c r="F9" s="77"/>
      <c r="G9" s="73"/>
      <c r="H9" s="3" t="s">
        <v>268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/>
      <c r="O9" s="3"/>
      <c r="P9" s="3"/>
      <c r="Q9" s="3"/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73"/>
      <c r="AC9" s="73"/>
      <c r="AD9" s="73"/>
    </row>
    <row r="10" spans="1:30" s="26" customFormat="1" ht="15.75">
      <c r="A10" s="25" t="s">
        <v>237</v>
      </c>
      <c r="B10" s="23">
        <v>1</v>
      </c>
      <c r="C10" s="36" t="s">
        <v>116</v>
      </c>
      <c r="D10" s="36" t="s">
        <v>90</v>
      </c>
      <c r="E10" s="36" t="s">
        <v>28</v>
      </c>
      <c r="F10" s="38">
        <v>39177</v>
      </c>
      <c r="G10" s="23">
        <v>10</v>
      </c>
      <c r="H10" s="23">
        <v>7.5</v>
      </c>
      <c r="I10" s="23">
        <v>0</v>
      </c>
      <c r="J10" s="23">
        <v>0</v>
      </c>
      <c r="K10" s="23">
        <v>0</v>
      </c>
      <c r="L10" s="23">
        <v>3</v>
      </c>
      <c r="M10" s="23">
        <v>1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>
        <f>SUM(H10:Q10)</f>
        <v>11.5</v>
      </c>
      <c r="AC10" s="23"/>
      <c r="AD10" s="23"/>
    </row>
    <row r="11" spans="1:30" s="26" customFormat="1" ht="15.75">
      <c r="A11" s="25" t="s">
        <v>238</v>
      </c>
      <c r="B11" s="24">
        <v>2</v>
      </c>
      <c r="C11" s="36" t="s">
        <v>117</v>
      </c>
      <c r="D11" s="36" t="s">
        <v>118</v>
      </c>
      <c r="E11" s="36" t="s">
        <v>20</v>
      </c>
      <c r="F11" s="38">
        <v>39424</v>
      </c>
      <c r="G11" s="23">
        <v>10</v>
      </c>
      <c r="H11" s="23">
        <v>15</v>
      </c>
      <c r="I11" s="23">
        <v>0</v>
      </c>
      <c r="J11" s="23">
        <v>4</v>
      </c>
      <c r="K11" s="23">
        <v>0</v>
      </c>
      <c r="L11" s="23">
        <v>7</v>
      </c>
      <c r="M11" s="23">
        <v>0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>
        <f aca="true" t="shared" si="0" ref="AB11:AB25">SUM(H11:Q11)</f>
        <v>26</v>
      </c>
      <c r="AC11" s="23" t="s">
        <v>272</v>
      </c>
      <c r="AD11" s="23" t="s">
        <v>204</v>
      </c>
    </row>
    <row r="12" spans="1:30" s="26" customFormat="1" ht="15.75" customHeight="1">
      <c r="A12" s="50" t="s">
        <v>239</v>
      </c>
      <c r="B12" s="23">
        <v>3</v>
      </c>
      <c r="C12" s="36" t="s">
        <v>119</v>
      </c>
      <c r="D12" s="36" t="s">
        <v>120</v>
      </c>
      <c r="E12" s="36" t="s">
        <v>37</v>
      </c>
      <c r="F12" s="38">
        <v>39124</v>
      </c>
      <c r="G12" s="23">
        <v>10</v>
      </c>
      <c r="H12" s="23">
        <v>19.5</v>
      </c>
      <c r="I12" s="23">
        <v>7</v>
      </c>
      <c r="J12" s="23">
        <v>10</v>
      </c>
      <c r="K12" s="23">
        <v>2</v>
      </c>
      <c r="L12" s="23">
        <v>12.5</v>
      </c>
      <c r="M12" s="23">
        <v>0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>
        <f t="shared" si="0"/>
        <v>51</v>
      </c>
      <c r="AC12" s="23" t="s">
        <v>11</v>
      </c>
      <c r="AD12" s="23" t="s">
        <v>204</v>
      </c>
    </row>
    <row r="13" spans="1:30" s="26" customFormat="1" ht="15.75">
      <c r="A13" s="56" t="s">
        <v>227</v>
      </c>
      <c r="B13" s="24"/>
      <c r="C13" s="36" t="s">
        <v>121</v>
      </c>
      <c r="D13" s="36" t="s">
        <v>122</v>
      </c>
      <c r="E13" s="36" t="s">
        <v>123</v>
      </c>
      <c r="F13" s="38">
        <v>39142</v>
      </c>
      <c r="G13" s="23">
        <v>10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>
        <f t="shared" si="0"/>
        <v>0</v>
      </c>
      <c r="AC13" s="23"/>
      <c r="AD13" s="23"/>
    </row>
    <row r="14" spans="1:30" s="26" customFormat="1" ht="15.75">
      <c r="A14" s="50" t="s">
        <v>240</v>
      </c>
      <c r="B14" s="23">
        <v>4</v>
      </c>
      <c r="C14" s="36" t="s">
        <v>124</v>
      </c>
      <c r="D14" s="36" t="s">
        <v>118</v>
      </c>
      <c r="E14" s="36" t="s">
        <v>125</v>
      </c>
      <c r="F14" s="38">
        <v>39387</v>
      </c>
      <c r="G14" s="23">
        <v>10</v>
      </c>
      <c r="H14" s="23">
        <v>11.5</v>
      </c>
      <c r="I14" s="23">
        <v>2</v>
      </c>
      <c r="J14" s="23">
        <v>5</v>
      </c>
      <c r="K14" s="23">
        <v>0</v>
      </c>
      <c r="L14" s="23">
        <v>8</v>
      </c>
      <c r="M14" s="23">
        <v>1.5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>
        <f t="shared" si="0"/>
        <v>28</v>
      </c>
      <c r="AC14" s="23" t="s">
        <v>272</v>
      </c>
      <c r="AD14" s="23" t="s">
        <v>204</v>
      </c>
    </row>
    <row r="15" spans="1:30" s="26" customFormat="1" ht="15.75">
      <c r="A15" s="56" t="s">
        <v>227</v>
      </c>
      <c r="B15" s="24"/>
      <c r="C15" s="36" t="s">
        <v>126</v>
      </c>
      <c r="D15" s="36" t="s">
        <v>127</v>
      </c>
      <c r="E15" s="36" t="s">
        <v>128</v>
      </c>
      <c r="F15" s="38">
        <v>39129</v>
      </c>
      <c r="G15" s="23">
        <v>10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>
        <f t="shared" si="0"/>
        <v>0</v>
      </c>
      <c r="AC15" s="23"/>
      <c r="AD15" s="23"/>
    </row>
    <row r="16" spans="1:30" s="26" customFormat="1" ht="15.75">
      <c r="A16" s="50" t="s">
        <v>235</v>
      </c>
      <c r="B16" s="23">
        <v>5</v>
      </c>
      <c r="C16" s="36" t="s">
        <v>129</v>
      </c>
      <c r="D16" s="36" t="s">
        <v>130</v>
      </c>
      <c r="E16" s="36" t="s">
        <v>123</v>
      </c>
      <c r="F16" s="38">
        <v>39264</v>
      </c>
      <c r="G16" s="23">
        <v>10</v>
      </c>
      <c r="H16" s="23">
        <v>12</v>
      </c>
      <c r="I16" s="23">
        <v>3</v>
      </c>
      <c r="J16" s="23">
        <v>5</v>
      </c>
      <c r="K16" s="23">
        <v>0</v>
      </c>
      <c r="L16" s="23">
        <v>9</v>
      </c>
      <c r="M16" s="23">
        <v>1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>
        <f t="shared" si="0"/>
        <v>30</v>
      </c>
      <c r="AC16" s="23" t="s">
        <v>272</v>
      </c>
      <c r="AD16" s="23" t="s">
        <v>204</v>
      </c>
    </row>
    <row r="17" spans="1:30" s="26" customFormat="1" ht="15.75">
      <c r="A17" s="50" t="s">
        <v>234</v>
      </c>
      <c r="B17" s="24">
        <v>6</v>
      </c>
      <c r="C17" s="36" t="s">
        <v>158</v>
      </c>
      <c r="D17" s="36" t="s">
        <v>120</v>
      </c>
      <c r="E17" s="36" t="s">
        <v>159</v>
      </c>
      <c r="F17" s="38">
        <v>39155</v>
      </c>
      <c r="G17" s="23">
        <v>2</v>
      </c>
      <c r="H17" s="23">
        <v>10.5</v>
      </c>
      <c r="I17" s="23">
        <v>0</v>
      </c>
      <c r="J17" s="23">
        <v>7</v>
      </c>
      <c r="K17" s="23">
        <v>0</v>
      </c>
      <c r="L17" s="23">
        <v>3</v>
      </c>
      <c r="M17" s="23">
        <v>0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f t="shared" si="0"/>
        <v>20.5</v>
      </c>
      <c r="AC17" s="23"/>
      <c r="AD17" s="23"/>
    </row>
    <row r="18" spans="1:30" s="26" customFormat="1" ht="15.75">
      <c r="A18" s="50" t="s">
        <v>236</v>
      </c>
      <c r="B18" s="23">
        <v>7</v>
      </c>
      <c r="C18" s="36" t="s">
        <v>160</v>
      </c>
      <c r="D18" s="36" t="s">
        <v>161</v>
      </c>
      <c r="E18" s="36" t="s">
        <v>68</v>
      </c>
      <c r="F18" s="37">
        <v>39213</v>
      </c>
      <c r="G18" s="23">
        <v>2</v>
      </c>
      <c r="H18" s="23">
        <v>9.5</v>
      </c>
      <c r="I18" s="23">
        <v>0</v>
      </c>
      <c r="J18" s="23">
        <v>3</v>
      </c>
      <c r="K18" s="23">
        <v>0</v>
      </c>
      <c r="L18" s="23">
        <v>0</v>
      </c>
      <c r="M18" s="23">
        <v>4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>
        <f t="shared" si="0"/>
        <v>16.5</v>
      </c>
      <c r="AC18" s="23"/>
      <c r="AD18" s="23"/>
    </row>
    <row r="19" spans="1:30" ht="15.75">
      <c r="A19" s="55" t="s">
        <v>246</v>
      </c>
      <c r="B19" s="9"/>
      <c r="C19" s="36" t="s">
        <v>164</v>
      </c>
      <c r="D19" s="36" t="s">
        <v>51</v>
      </c>
      <c r="E19" s="36" t="s">
        <v>46</v>
      </c>
      <c r="F19" s="37">
        <v>39236</v>
      </c>
      <c r="G19" s="7">
        <v>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7"/>
      <c r="S19" s="7"/>
      <c r="T19" s="7"/>
      <c r="U19" s="7"/>
      <c r="V19" s="7"/>
      <c r="W19" s="7"/>
      <c r="X19" s="7"/>
      <c r="Y19" s="7"/>
      <c r="Z19" s="7"/>
      <c r="AA19" s="7"/>
      <c r="AB19" s="23">
        <f t="shared" si="0"/>
        <v>0</v>
      </c>
      <c r="AC19" s="7"/>
      <c r="AD19" s="7"/>
    </row>
    <row r="20" spans="1:30" ht="15.75">
      <c r="A20" s="55" t="s">
        <v>241</v>
      </c>
      <c r="B20" s="7">
        <v>8</v>
      </c>
      <c r="C20" s="31" t="s">
        <v>165</v>
      </c>
      <c r="D20" s="31" t="s">
        <v>127</v>
      </c>
      <c r="E20" s="31" t="s">
        <v>43</v>
      </c>
      <c r="F20" s="32">
        <v>39236</v>
      </c>
      <c r="G20" s="7">
        <v>9</v>
      </c>
      <c r="H20" s="23">
        <v>13.5</v>
      </c>
      <c r="I20" s="23">
        <v>2</v>
      </c>
      <c r="J20" s="23">
        <v>4</v>
      </c>
      <c r="K20" s="23">
        <v>0</v>
      </c>
      <c r="L20" s="23">
        <v>7</v>
      </c>
      <c r="M20" s="23">
        <v>0</v>
      </c>
      <c r="N20" s="23"/>
      <c r="O20" s="23"/>
      <c r="P20" s="23"/>
      <c r="Q20" s="23"/>
      <c r="R20" s="7"/>
      <c r="S20" s="7"/>
      <c r="T20" s="7"/>
      <c r="U20" s="7"/>
      <c r="V20" s="7"/>
      <c r="W20" s="7"/>
      <c r="X20" s="7"/>
      <c r="Y20" s="7"/>
      <c r="Z20" s="7"/>
      <c r="AA20" s="7"/>
      <c r="AB20" s="23">
        <f t="shared" si="0"/>
        <v>26.5</v>
      </c>
      <c r="AC20" s="7" t="s">
        <v>272</v>
      </c>
      <c r="AD20" s="7" t="s">
        <v>207</v>
      </c>
    </row>
    <row r="21" spans="1:30" ht="15.75">
      <c r="A21" s="55" t="s">
        <v>243</v>
      </c>
      <c r="B21" s="9">
        <v>9</v>
      </c>
      <c r="C21" s="42" t="s">
        <v>170</v>
      </c>
      <c r="D21" s="42" t="s">
        <v>90</v>
      </c>
      <c r="E21" s="42" t="s">
        <v>171</v>
      </c>
      <c r="F21" s="43">
        <v>39332</v>
      </c>
      <c r="G21" s="7">
        <v>4</v>
      </c>
      <c r="H21" s="23">
        <v>13</v>
      </c>
      <c r="I21" s="23">
        <v>3</v>
      </c>
      <c r="J21" s="23">
        <v>4</v>
      </c>
      <c r="K21" s="23">
        <v>0</v>
      </c>
      <c r="L21" s="23">
        <v>0</v>
      </c>
      <c r="M21" s="23">
        <v>2</v>
      </c>
      <c r="N21" s="23"/>
      <c r="O21" s="23"/>
      <c r="P21" s="23"/>
      <c r="Q21" s="23"/>
      <c r="R21" s="7"/>
      <c r="S21" s="7"/>
      <c r="T21" s="7"/>
      <c r="U21" s="7"/>
      <c r="V21" s="7"/>
      <c r="W21" s="7"/>
      <c r="X21" s="7"/>
      <c r="Y21" s="7"/>
      <c r="Z21" s="7"/>
      <c r="AA21" s="7"/>
      <c r="AB21" s="23">
        <f t="shared" si="0"/>
        <v>22</v>
      </c>
      <c r="AC21" s="7"/>
      <c r="AD21" s="7"/>
    </row>
    <row r="22" spans="1:30" ht="15.75">
      <c r="A22" s="55" t="s">
        <v>233</v>
      </c>
      <c r="B22" s="7">
        <v>10</v>
      </c>
      <c r="C22" s="42" t="s">
        <v>172</v>
      </c>
      <c r="D22" s="42" t="s">
        <v>173</v>
      </c>
      <c r="E22" s="42" t="s">
        <v>133</v>
      </c>
      <c r="F22" s="43">
        <v>39215</v>
      </c>
      <c r="G22" s="7">
        <v>4</v>
      </c>
      <c r="H22" s="23">
        <v>10.5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/>
      <c r="O22" s="23"/>
      <c r="P22" s="23"/>
      <c r="Q22" s="23"/>
      <c r="R22" s="7"/>
      <c r="S22" s="7"/>
      <c r="T22" s="7"/>
      <c r="U22" s="7"/>
      <c r="V22" s="7"/>
      <c r="W22" s="7"/>
      <c r="X22" s="7"/>
      <c r="Y22" s="7"/>
      <c r="Z22" s="7"/>
      <c r="AA22" s="7"/>
      <c r="AB22" s="23">
        <f t="shared" si="0"/>
        <v>10.5</v>
      </c>
      <c r="AC22" s="7"/>
      <c r="AD22" s="7"/>
    </row>
    <row r="23" spans="1:30" ht="15.75">
      <c r="A23" s="55" t="s">
        <v>244</v>
      </c>
      <c r="B23" s="9">
        <v>11</v>
      </c>
      <c r="C23" s="36" t="s">
        <v>174</v>
      </c>
      <c r="D23" s="36" t="s">
        <v>175</v>
      </c>
      <c r="E23" s="36" t="s">
        <v>40</v>
      </c>
      <c r="F23" s="38">
        <v>39373</v>
      </c>
      <c r="G23" s="7">
        <v>7</v>
      </c>
      <c r="H23" s="23">
        <v>6</v>
      </c>
      <c r="I23" s="23">
        <v>0</v>
      </c>
      <c r="J23" s="23">
        <v>4</v>
      </c>
      <c r="K23" s="23">
        <v>0</v>
      </c>
      <c r="L23" s="23">
        <v>0</v>
      </c>
      <c r="M23" s="23">
        <v>0</v>
      </c>
      <c r="N23" s="23"/>
      <c r="O23" s="23"/>
      <c r="P23" s="23"/>
      <c r="Q23" s="23"/>
      <c r="R23" s="7"/>
      <c r="S23" s="7"/>
      <c r="T23" s="7"/>
      <c r="U23" s="7"/>
      <c r="V23" s="7"/>
      <c r="W23" s="7"/>
      <c r="X23" s="7"/>
      <c r="Y23" s="7"/>
      <c r="Z23" s="7"/>
      <c r="AA23" s="7"/>
      <c r="AB23" s="23">
        <f t="shared" si="0"/>
        <v>10</v>
      </c>
      <c r="AC23" s="7"/>
      <c r="AD23" s="7"/>
    </row>
    <row r="24" spans="1:30" ht="15.75">
      <c r="A24" s="55" t="s">
        <v>242</v>
      </c>
      <c r="B24" s="7">
        <v>12</v>
      </c>
      <c r="C24" s="36" t="s">
        <v>176</v>
      </c>
      <c r="D24" s="36" t="s">
        <v>177</v>
      </c>
      <c r="E24" s="36" t="s">
        <v>31</v>
      </c>
      <c r="F24" s="38">
        <v>39129</v>
      </c>
      <c r="G24" s="7">
        <v>7</v>
      </c>
      <c r="H24" s="23">
        <v>11.5</v>
      </c>
      <c r="I24" s="23">
        <v>0</v>
      </c>
      <c r="J24" s="23">
        <v>0</v>
      </c>
      <c r="K24" s="23">
        <v>0</v>
      </c>
      <c r="L24" s="23">
        <v>2</v>
      </c>
      <c r="M24" s="23">
        <v>0</v>
      </c>
      <c r="N24" s="23"/>
      <c r="O24" s="23"/>
      <c r="P24" s="23"/>
      <c r="Q24" s="23"/>
      <c r="R24" s="7"/>
      <c r="S24" s="7"/>
      <c r="T24" s="7"/>
      <c r="U24" s="7"/>
      <c r="V24" s="7"/>
      <c r="W24" s="7"/>
      <c r="X24" s="7"/>
      <c r="Y24" s="7"/>
      <c r="Z24" s="7"/>
      <c r="AA24" s="7"/>
      <c r="AB24" s="23">
        <f t="shared" si="0"/>
        <v>13.5</v>
      </c>
      <c r="AC24" s="7"/>
      <c r="AD24" s="7"/>
    </row>
    <row r="25" spans="1:30" ht="15.75">
      <c r="A25" s="55" t="s">
        <v>245</v>
      </c>
      <c r="B25" s="9">
        <v>13</v>
      </c>
      <c r="C25" s="36" t="s">
        <v>178</v>
      </c>
      <c r="D25" s="36" t="s">
        <v>179</v>
      </c>
      <c r="E25" s="36" t="s">
        <v>143</v>
      </c>
      <c r="F25" s="38">
        <v>39407</v>
      </c>
      <c r="G25" s="7">
        <v>7</v>
      </c>
      <c r="H25" s="23">
        <v>6.5</v>
      </c>
      <c r="I25" s="23">
        <v>0</v>
      </c>
      <c r="J25" s="23">
        <v>1</v>
      </c>
      <c r="K25" s="23">
        <v>0</v>
      </c>
      <c r="L25" s="23">
        <v>0</v>
      </c>
      <c r="M25" s="23">
        <v>0</v>
      </c>
      <c r="N25" s="23"/>
      <c r="O25" s="23"/>
      <c r="P25" s="23"/>
      <c r="Q25" s="23"/>
      <c r="R25" s="7"/>
      <c r="S25" s="7"/>
      <c r="T25" s="7"/>
      <c r="U25" s="7"/>
      <c r="V25" s="7"/>
      <c r="W25" s="7"/>
      <c r="X25" s="7"/>
      <c r="Y25" s="7"/>
      <c r="Z25" s="7"/>
      <c r="AA25" s="7"/>
      <c r="AB25" s="23">
        <f t="shared" si="0"/>
        <v>7.5</v>
      </c>
      <c r="AC25" s="7"/>
      <c r="AD25" s="7"/>
    </row>
    <row r="26" spans="1:30" ht="15.75">
      <c r="A26" s="5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.75">
      <c r="A27" s="51"/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.75">
      <c r="A28" s="5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.75">
      <c r="A29" s="51"/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.75">
      <c r="A30" s="5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.75">
      <c r="A31" s="51"/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.75">
      <c r="A32" s="5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.75">
      <c r="A33" s="51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.75">
      <c r="A34" s="5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.75">
      <c r="A35" s="51"/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17" ht="15.75">
      <c r="A36" s="44"/>
      <c r="B36" s="44"/>
      <c r="C36" s="44"/>
      <c r="D36" s="44"/>
      <c r="E36" s="44"/>
      <c r="F36" s="44"/>
      <c r="G36" s="44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.75">
      <c r="A37" s="44"/>
      <c r="B37" s="44"/>
      <c r="C37" s="44"/>
      <c r="D37" s="44"/>
      <c r="E37" s="44" t="s">
        <v>3</v>
      </c>
      <c r="F37" s="44"/>
      <c r="G37" s="44" t="s">
        <v>201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15.75">
      <c r="A38" s="44"/>
      <c r="B38" s="44"/>
      <c r="C38" s="44"/>
      <c r="D38" s="44"/>
      <c r="E38" s="44"/>
      <c r="F38" s="44"/>
      <c r="G38" s="44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5.75">
      <c r="A39" s="44"/>
      <c r="B39" s="44"/>
      <c r="C39" s="44"/>
      <c r="D39" s="44"/>
      <c r="E39" s="44" t="s">
        <v>4</v>
      </c>
      <c r="F39" s="44"/>
      <c r="G39" s="44" t="s">
        <v>202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5.75">
      <c r="A40" s="44"/>
      <c r="B40" s="44"/>
      <c r="C40" s="44"/>
      <c r="D40" s="44"/>
      <c r="E40" s="44"/>
      <c r="F40" s="44"/>
      <c r="G40" s="44" t="s">
        <v>207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ht="15.75">
      <c r="A41" s="44"/>
      <c r="B41" s="44"/>
      <c r="C41" s="48"/>
      <c r="D41" s="48"/>
      <c r="E41" s="48"/>
      <c r="F41" s="48"/>
      <c r="G41" s="44" t="s">
        <v>208</v>
      </c>
      <c r="H41" s="21"/>
      <c r="I41" s="21"/>
      <c r="J41" s="21"/>
      <c r="K41" s="20"/>
      <c r="L41" s="20"/>
      <c r="M41" s="20"/>
      <c r="N41" s="20"/>
      <c r="O41" s="20"/>
      <c r="P41" s="20"/>
      <c r="Q41" s="20"/>
    </row>
    <row r="42" spans="1:11" ht="12.75">
      <c r="A42" s="44"/>
      <c r="B42" s="44"/>
      <c r="C42" s="48"/>
      <c r="D42" s="48"/>
      <c r="E42" s="48"/>
      <c r="F42" s="48"/>
      <c r="G42" s="44" t="s">
        <v>209</v>
      </c>
      <c r="H42" s="48"/>
      <c r="I42" s="48"/>
      <c r="J42" s="48"/>
      <c r="K42" s="44"/>
    </row>
    <row r="43" spans="1:11" ht="15">
      <c r="A43" s="44"/>
      <c r="B43" s="44"/>
      <c r="C43" s="52"/>
      <c r="D43" s="53"/>
      <c r="E43" s="53"/>
      <c r="F43" s="53"/>
      <c r="G43" s="44" t="s">
        <v>205</v>
      </c>
      <c r="H43" s="48"/>
      <c r="I43" s="48"/>
      <c r="J43" s="48"/>
      <c r="K43" s="44"/>
    </row>
    <row r="44" spans="1:11" ht="15">
      <c r="A44" s="44"/>
      <c r="B44" s="44"/>
      <c r="C44" s="52"/>
      <c r="D44" s="53"/>
      <c r="E44" s="53"/>
      <c r="F44" s="53"/>
      <c r="G44" s="44" t="s">
        <v>206</v>
      </c>
      <c r="H44" s="48"/>
      <c r="I44" s="48"/>
      <c r="J44" s="48"/>
      <c r="K44" s="44"/>
    </row>
    <row r="45" spans="1:11" ht="15">
      <c r="A45" s="44"/>
      <c r="B45" s="44"/>
      <c r="C45" s="52"/>
      <c r="D45" s="53"/>
      <c r="E45" s="53"/>
      <c r="F45" s="53"/>
      <c r="G45" s="44"/>
      <c r="H45" s="48"/>
      <c r="I45" s="48"/>
      <c r="J45" s="48"/>
      <c r="K45" s="44"/>
    </row>
    <row r="46" spans="1:11" ht="15">
      <c r="A46" s="44"/>
      <c r="B46" s="44"/>
      <c r="C46" s="52"/>
      <c r="D46" s="53"/>
      <c r="E46" s="53"/>
      <c r="F46" s="53"/>
      <c r="G46" s="45"/>
      <c r="H46" s="48"/>
      <c r="I46" s="48"/>
      <c r="J46" s="48"/>
      <c r="K46" s="44"/>
    </row>
    <row r="47" spans="3:10" ht="15">
      <c r="C47" s="17"/>
      <c r="D47" s="14"/>
      <c r="E47" s="14"/>
      <c r="F47" s="14"/>
      <c r="G47" s="4"/>
      <c r="H47" s="12"/>
      <c r="I47" s="12"/>
      <c r="J47" s="12"/>
    </row>
    <row r="48" spans="3:10" ht="15">
      <c r="C48" s="18"/>
      <c r="D48" s="14"/>
      <c r="E48" s="14"/>
      <c r="F48" s="14"/>
      <c r="G48" s="14"/>
      <c r="H48" s="12"/>
      <c r="I48" s="12"/>
      <c r="J48" s="12"/>
    </row>
    <row r="49" spans="3:10" ht="15">
      <c r="C49" s="18"/>
      <c r="D49" s="14"/>
      <c r="E49" s="14"/>
      <c r="F49" s="14"/>
      <c r="G49" s="14"/>
      <c r="H49" s="12"/>
      <c r="I49" s="12"/>
      <c r="J49" s="12"/>
    </row>
    <row r="50" spans="3:10" ht="15">
      <c r="C50" s="18"/>
      <c r="D50" s="14"/>
      <c r="E50" s="14"/>
      <c r="F50" s="14"/>
      <c r="G50" s="14"/>
      <c r="H50" s="12"/>
      <c r="I50" s="12"/>
      <c r="J50" s="12"/>
    </row>
    <row r="51" spans="3:10" ht="15">
      <c r="C51" s="18"/>
      <c r="D51" s="14"/>
      <c r="E51" s="14"/>
      <c r="F51" s="14"/>
      <c r="G51" s="14"/>
      <c r="H51" s="12"/>
      <c r="I51" s="12"/>
      <c r="J51" s="12"/>
    </row>
    <row r="52" spans="3:10" ht="15">
      <c r="C52" s="18"/>
      <c r="D52" s="14"/>
      <c r="E52" s="14"/>
      <c r="F52" s="14"/>
      <c r="G52" s="14"/>
      <c r="H52" s="12"/>
      <c r="I52" s="12"/>
      <c r="J52" s="12"/>
    </row>
    <row r="53" spans="3:10" ht="15">
      <c r="C53" s="18"/>
      <c r="D53" s="14"/>
      <c r="E53" s="14"/>
      <c r="F53" s="14"/>
      <c r="G53" s="14"/>
      <c r="H53" s="12"/>
      <c r="I53" s="12"/>
      <c r="J53" s="12"/>
    </row>
    <row r="54" spans="3:10" ht="15">
      <c r="C54" s="18"/>
      <c r="D54" s="14"/>
      <c r="E54" s="14"/>
      <c r="F54" s="14"/>
      <c r="G54" s="14"/>
      <c r="H54" s="12"/>
      <c r="I54" s="12"/>
      <c r="J54" s="12"/>
    </row>
    <row r="55" spans="3:10" ht="15">
      <c r="C55" s="18"/>
      <c r="D55" s="14"/>
      <c r="E55" s="14"/>
      <c r="F55" s="14"/>
      <c r="G55" s="14"/>
      <c r="H55" s="12"/>
      <c r="I55" s="12"/>
      <c r="J55" s="12"/>
    </row>
    <row r="56" spans="3:10" ht="15">
      <c r="C56" s="18"/>
      <c r="D56" s="14"/>
      <c r="E56" s="14"/>
      <c r="F56" s="14"/>
      <c r="G56" s="14"/>
      <c r="H56" s="12"/>
      <c r="I56" s="12"/>
      <c r="J56" s="12"/>
    </row>
    <row r="57" spans="3:10" ht="15">
      <c r="C57" s="18"/>
      <c r="D57" s="14"/>
      <c r="E57" s="14"/>
      <c r="F57" s="14"/>
      <c r="G57" s="14"/>
      <c r="H57" s="12"/>
      <c r="I57" s="12"/>
      <c r="J57" s="12"/>
    </row>
    <row r="58" spans="3:10" ht="15">
      <c r="C58" s="18"/>
      <c r="D58" s="14"/>
      <c r="E58" s="14"/>
      <c r="F58" s="14"/>
      <c r="G58" s="14"/>
      <c r="H58" s="12"/>
      <c r="I58" s="12"/>
      <c r="J58" s="12"/>
    </row>
    <row r="59" spans="3:10" ht="15">
      <c r="C59" s="18"/>
      <c r="D59" s="14"/>
      <c r="E59" s="14"/>
      <c r="F59" s="14"/>
      <c r="G59" s="14"/>
      <c r="H59" s="12"/>
      <c r="I59" s="12"/>
      <c r="J59" s="12"/>
    </row>
    <row r="60" spans="3:10" ht="12.75">
      <c r="C60" s="12"/>
      <c r="D60" s="12"/>
      <c r="E60" s="12"/>
      <c r="F60" s="12"/>
      <c r="G60" s="12"/>
      <c r="H60" s="12"/>
      <c r="I60" s="12"/>
      <c r="J60" s="12"/>
    </row>
  </sheetData>
  <sheetProtection/>
  <mergeCells count="13">
    <mergeCell ref="A3:AC3"/>
    <mergeCell ref="A5:A9"/>
    <mergeCell ref="B5:B9"/>
    <mergeCell ref="C5:C9"/>
    <mergeCell ref="D5:D9"/>
    <mergeCell ref="E5:E9"/>
    <mergeCell ref="F5:F9"/>
    <mergeCell ref="G5:G9"/>
    <mergeCell ref="H5:AA6"/>
    <mergeCell ref="AB5:AB9"/>
    <mergeCell ref="AC5:AC9"/>
    <mergeCell ref="AD5:AD9"/>
    <mergeCell ref="H7:AA8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tabSelected="1" zoomScalePageLayoutView="0" workbookViewId="0" topLeftCell="A1">
      <selection activeCell="AD11" sqref="AD11"/>
    </sheetView>
  </sheetViews>
  <sheetFormatPr defaultColWidth="9.00390625" defaultRowHeight="12.75"/>
  <cols>
    <col min="3" max="3" width="22.25390625" style="0" customWidth="1"/>
    <col min="4" max="4" width="19.00390625" style="0" customWidth="1"/>
    <col min="5" max="5" width="19.875" style="0" customWidth="1"/>
    <col min="6" max="6" width="15.00390625" style="0" customWidth="1"/>
    <col min="7" max="7" width="12.00390625" style="0" customWidth="1"/>
    <col min="17" max="17" width="9.00390625" style="0" customWidth="1"/>
    <col min="18" max="27" width="9.125" style="0" hidden="1" customWidth="1"/>
    <col min="29" max="29" width="18.75390625" style="0" customWidth="1"/>
    <col min="30" max="30" width="23.625" style="0" customWidth="1"/>
  </cols>
  <sheetData>
    <row r="1" spans="1:31" ht="15.75">
      <c r="A1" s="57" t="s">
        <v>229</v>
      </c>
      <c r="B1" s="57"/>
      <c r="C1" s="57"/>
      <c r="D1" s="57"/>
      <c r="E1" s="57"/>
      <c r="F1" s="58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15.75">
      <c r="A2" s="59"/>
      <c r="B2" s="59"/>
      <c r="C2" s="59"/>
      <c r="D2" s="5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15.75">
      <c r="A3" s="91" t="s">
        <v>247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44"/>
      <c r="AE3" s="44"/>
    </row>
    <row r="4" spans="1:31" ht="15.75">
      <c r="A4" s="60"/>
      <c r="B4" s="60"/>
      <c r="C4" s="60"/>
      <c r="D4" s="60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12.75" customHeight="1">
      <c r="A5" s="84" t="s">
        <v>2</v>
      </c>
      <c r="B5" s="92" t="s">
        <v>9</v>
      </c>
      <c r="C5" s="92" t="s">
        <v>5</v>
      </c>
      <c r="D5" s="92" t="s">
        <v>6</v>
      </c>
      <c r="E5" s="84" t="s">
        <v>7</v>
      </c>
      <c r="F5" s="92" t="s">
        <v>8</v>
      </c>
      <c r="G5" s="84" t="s">
        <v>0</v>
      </c>
      <c r="H5" s="85" t="s">
        <v>256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84" t="s">
        <v>1</v>
      </c>
      <c r="AC5" s="84" t="s">
        <v>11</v>
      </c>
      <c r="AD5" s="84" t="s">
        <v>10</v>
      </c>
      <c r="AE5" s="44"/>
    </row>
    <row r="6" spans="1:31" ht="12.75" customHeight="1">
      <c r="A6" s="84"/>
      <c r="B6" s="93"/>
      <c r="C6" s="93"/>
      <c r="D6" s="93"/>
      <c r="E6" s="84"/>
      <c r="F6" s="93"/>
      <c r="G6" s="84"/>
      <c r="H6" s="88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90"/>
      <c r="AB6" s="84"/>
      <c r="AC6" s="84"/>
      <c r="AD6" s="84"/>
      <c r="AE6" s="44"/>
    </row>
    <row r="7" spans="1:31" ht="12.75" customHeight="1">
      <c r="A7" s="84"/>
      <c r="B7" s="93"/>
      <c r="C7" s="93"/>
      <c r="D7" s="93"/>
      <c r="E7" s="84"/>
      <c r="F7" s="93"/>
      <c r="G7" s="84"/>
      <c r="H7" s="85" t="s">
        <v>14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7"/>
      <c r="AB7" s="84"/>
      <c r="AC7" s="84"/>
      <c r="AD7" s="84"/>
      <c r="AE7" s="44"/>
    </row>
    <row r="8" spans="1:31" ht="12.75" customHeight="1">
      <c r="A8" s="84"/>
      <c r="B8" s="93"/>
      <c r="C8" s="93"/>
      <c r="D8" s="93"/>
      <c r="E8" s="84"/>
      <c r="F8" s="93"/>
      <c r="G8" s="84"/>
      <c r="H8" s="88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90"/>
      <c r="AB8" s="84"/>
      <c r="AC8" s="84"/>
      <c r="AD8" s="84"/>
      <c r="AE8" s="44"/>
    </row>
    <row r="9" spans="1:31" ht="18.75">
      <c r="A9" s="84"/>
      <c r="B9" s="94"/>
      <c r="C9" s="94"/>
      <c r="D9" s="94"/>
      <c r="E9" s="84"/>
      <c r="F9" s="94"/>
      <c r="G9" s="84"/>
      <c r="H9" s="3" t="s">
        <v>268</v>
      </c>
      <c r="I9" s="3">
        <v>1</v>
      </c>
      <c r="J9" s="3">
        <v>2</v>
      </c>
      <c r="K9" s="3">
        <v>3</v>
      </c>
      <c r="L9" s="3">
        <v>4</v>
      </c>
      <c r="M9" s="3">
        <v>5</v>
      </c>
      <c r="N9" s="3"/>
      <c r="O9" s="3"/>
      <c r="P9" s="3"/>
      <c r="Q9" s="3"/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84"/>
      <c r="AC9" s="84"/>
      <c r="AD9" s="84"/>
      <c r="AE9" s="44"/>
    </row>
    <row r="10" spans="1:31" s="26" customFormat="1" ht="15.75">
      <c r="A10" s="27" t="s">
        <v>255</v>
      </c>
      <c r="B10" s="23">
        <v>1</v>
      </c>
      <c r="C10" s="36" t="s">
        <v>131</v>
      </c>
      <c r="D10" s="36" t="s">
        <v>132</v>
      </c>
      <c r="E10" s="36" t="s">
        <v>133</v>
      </c>
      <c r="F10" s="38">
        <v>38855</v>
      </c>
      <c r="G10" s="23">
        <v>10</v>
      </c>
      <c r="H10" s="23">
        <v>15</v>
      </c>
      <c r="I10" s="23" t="s">
        <v>273</v>
      </c>
      <c r="J10" s="23" t="s">
        <v>273</v>
      </c>
      <c r="K10" s="23" t="s">
        <v>273</v>
      </c>
      <c r="L10" s="23" t="s">
        <v>273</v>
      </c>
      <c r="M10" s="23">
        <v>1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>
        <f>SUM(H10:Q10)</f>
        <v>16</v>
      </c>
      <c r="AC10" s="23"/>
      <c r="AD10" s="23"/>
      <c r="AE10" s="61"/>
    </row>
    <row r="11" spans="1:31" s="26" customFormat="1" ht="15.75">
      <c r="A11" s="27" t="s">
        <v>251</v>
      </c>
      <c r="B11" s="24">
        <v>2</v>
      </c>
      <c r="C11" s="36" t="s">
        <v>134</v>
      </c>
      <c r="D11" s="36" t="s">
        <v>135</v>
      </c>
      <c r="E11" s="36" t="s">
        <v>57</v>
      </c>
      <c r="F11" s="38">
        <v>38997</v>
      </c>
      <c r="G11" s="23">
        <v>10</v>
      </c>
      <c r="H11" s="23">
        <v>18</v>
      </c>
      <c r="I11" s="23">
        <v>3</v>
      </c>
      <c r="J11" s="23">
        <v>1</v>
      </c>
      <c r="K11" s="23">
        <v>4.5</v>
      </c>
      <c r="L11" s="23">
        <v>1</v>
      </c>
      <c r="M11" s="23">
        <v>1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>
        <f aca="true" t="shared" si="0" ref="AB11:AB28">SUM(H11:Q11)</f>
        <v>28.5</v>
      </c>
      <c r="AC11" s="23" t="s">
        <v>279</v>
      </c>
      <c r="AD11" s="23" t="s">
        <v>201</v>
      </c>
      <c r="AE11" s="61"/>
    </row>
    <row r="12" spans="1:31" s="26" customFormat="1" ht="15.75">
      <c r="A12" s="54" t="s">
        <v>249</v>
      </c>
      <c r="B12" s="23">
        <v>3</v>
      </c>
      <c r="C12" s="36" t="s">
        <v>136</v>
      </c>
      <c r="D12" s="36" t="s">
        <v>137</v>
      </c>
      <c r="E12" s="36" t="s">
        <v>83</v>
      </c>
      <c r="F12" s="38">
        <v>39048</v>
      </c>
      <c r="G12" s="23">
        <v>10</v>
      </c>
      <c r="H12" s="23">
        <v>18</v>
      </c>
      <c r="I12" s="23">
        <v>0</v>
      </c>
      <c r="J12" s="23">
        <v>0</v>
      </c>
      <c r="K12" s="23">
        <v>3</v>
      </c>
      <c r="L12" s="23">
        <v>0</v>
      </c>
      <c r="M12" s="23">
        <v>1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>
        <f t="shared" si="0"/>
        <v>22</v>
      </c>
      <c r="AC12" s="23"/>
      <c r="AD12" s="23"/>
      <c r="AE12" s="61"/>
    </row>
    <row r="13" spans="1:31" ht="15.75">
      <c r="A13" s="51" t="s">
        <v>248</v>
      </c>
      <c r="B13" s="9">
        <v>4</v>
      </c>
      <c r="C13" s="36" t="s">
        <v>138</v>
      </c>
      <c r="D13" s="36" t="s">
        <v>127</v>
      </c>
      <c r="E13" s="36" t="s">
        <v>46</v>
      </c>
      <c r="F13" s="38">
        <v>38793</v>
      </c>
      <c r="G13" s="23">
        <v>10</v>
      </c>
      <c r="H13" s="23">
        <v>15.5</v>
      </c>
      <c r="I13" s="23">
        <v>0</v>
      </c>
      <c r="J13" s="23">
        <v>1</v>
      </c>
      <c r="K13" s="23" t="s">
        <v>273</v>
      </c>
      <c r="L13" s="23" t="s">
        <v>273</v>
      </c>
      <c r="M13" s="23">
        <v>4</v>
      </c>
      <c r="N13" s="23"/>
      <c r="O13" s="23"/>
      <c r="P13" s="23"/>
      <c r="Q13" s="23"/>
      <c r="R13" s="7"/>
      <c r="S13" s="7"/>
      <c r="T13" s="7"/>
      <c r="U13" s="7"/>
      <c r="V13" s="7"/>
      <c r="W13" s="7"/>
      <c r="X13" s="7"/>
      <c r="Y13" s="7"/>
      <c r="Z13" s="7"/>
      <c r="AA13" s="7"/>
      <c r="AB13" s="23">
        <f t="shared" si="0"/>
        <v>20.5</v>
      </c>
      <c r="AC13" s="7"/>
      <c r="AD13" s="7"/>
      <c r="AE13" s="44"/>
    </row>
    <row r="14" spans="1:31" ht="15.75">
      <c r="A14" s="51" t="s">
        <v>250</v>
      </c>
      <c r="B14" s="7">
        <v>5</v>
      </c>
      <c r="C14" s="36" t="s">
        <v>139</v>
      </c>
      <c r="D14" s="36" t="s">
        <v>140</v>
      </c>
      <c r="E14" s="36" t="s">
        <v>141</v>
      </c>
      <c r="F14" s="38">
        <v>38821</v>
      </c>
      <c r="G14" s="23">
        <v>10</v>
      </c>
      <c r="H14" s="23">
        <v>18.5</v>
      </c>
      <c r="I14" s="23">
        <v>0</v>
      </c>
      <c r="J14" s="23">
        <v>1</v>
      </c>
      <c r="K14" s="23" t="s">
        <v>274</v>
      </c>
      <c r="L14" s="23">
        <v>0</v>
      </c>
      <c r="M14" s="23">
        <v>5</v>
      </c>
      <c r="N14" s="23"/>
      <c r="O14" s="23"/>
      <c r="P14" s="23"/>
      <c r="Q14" s="23"/>
      <c r="R14" s="7"/>
      <c r="S14" s="7"/>
      <c r="T14" s="7"/>
      <c r="U14" s="7"/>
      <c r="V14" s="7"/>
      <c r="W14" s="7"/>
      <c r="X14" s="7"/>
      <c r="Y14" s="7"/>
      <c r="Z14" s="7"/>
      <c r="AA14" s="7"/>
      <c r="AB14" s="23">
        <f t="shared" si="0"/>
        <v>24.5</v>
      </c>
      <c r="AC14" s="7"/>
      <c r="AD14" s="7"/>
      <c r="AE14" s="44"/>
    </row>
    <row r="15" spans="1:31" ht="15.75">
      <c r="A15" s="51" t="s">
        <v>252</v>
      </c>
      <c r="B15" s="9">
        <v>6</v>
      </c>
      <c r="C15" s="36" t="s">
        <v>142</v>
      </c>
      <c r="D15" s="36" t="s">
        <v>19</v>
      </c>
      <c r="E15" s="36" t="s">
        <v>143</v>
      </c>
      <c r="F15" s="38">
        <v>38750</v>
      </c>
      <c r="G15" s="23">
        <v>10</v>
      </c>
      <c r="H15" s="23">
        <v>18</v>
      </c>
      <c r="I15" s="23" t="s">
        <v>273</v>
      </c>
      <c r="J15" s="23">
        <v>1</v>
      </c>
      <c r="K15" s="23">
        <v>0</v>
      </c>
      <c r="L15" s="23">
        <v>3</v>
      </c>
      <c r="M15" s="23">
        <v>1</v>
      </c>
      <c r="N15" s="23"/>
      <c r="O15" s="23"/>
      <c r="P15" s="23"/>
      <c r="Q15" s="23"/>
      <c r="R15" s="7"/>
      <c r="S15" s="7"/>
      <c r="T15" s="7"/>
      <c r="U15" s="7"/>
      <c r="V15" s="7"/>
      <c r="W15" s="7"/>
      <c r="X15" s="7"/>
      <c r="Y15" s="7"/>
      <c r="Z15" s="7"/>
      <c r="AA15" s="7"/>
      <c r="AB15" s="23">
        <f t="shared" si="0"/>
        <v>23</v>
      </c>
      <c r="AC15" s="7"/>
      <c r="AD15" s="7"/>
      <c r="AE15" s="44"/>
    </row>
    <row r="16" spans="1:31" ht="15.75">
      <c r="A16" s="51" t="s">
        <v>253</v>
      </c>
      <c r="B16" s="7">
        <v>7</v>
      </c>
      <c r="C16" s="36" t="s">
        <v>162</v>
      </c>
      <c r="D16" s="36" t="s">
        <v>163</v>
      </c>
      <c r="E16" s="36" t="s">
        <v>52</v>
      </c>
      <c r="F16" s="38">
        <v>38776</v>
      </c>
      <c r="G16" s="7">
        <v>2</v>
      </c>
      <c r="H16" s="23">
        <v>15</v>
      </c>
      <c r="I16" s="23">
        <v>1</v>
      </c>
      <c r="J16" s="23">
        <v>2</v>
      </c>
      <c r="K16" s="23">
        <v>9</v>
      </c>
      <c r="L16" s="23">
        <v>2</v>
      </c>
      <c r="M16" s="23">
        <v>1</v>
      </c>
      <c r="N16" s="23"/>
      <c r="O16" s="23"/>
      <c r="P16" s="23"/>
      <c r="Q16" s="23"/>
      <c r="R16" s="7"/>
      <c r="S16" s="7"/>
      <c r="T16" s="7"/>
      <c r="U16" s="7"/>
      <c r="V16" s="7"/>
      <c r="W16" s="7"/>
      <c r="X16" s="7"/>
      <c r="Y16" s="7"/>
      <c r="Z16" s="7"/>
      <c r="AA16" s="7"/>
      <c r="AB16" s="23">
        <f t="shared" si="0"/>
        <v>30</v>
      </c>
      <c r="AC16" s="7" t="s">
        <v>272</v>
      </c>
      <c r="AD16" s="7" t="s">
        <v>202</v>
      </c>
      <c r="AE16" s="44"/>
    </row>
    <row r="17" spans="1:31" ht="15.75">
      <c r="A17" s="51" t="s">
        <v>254</v>
      </c>
      <c r="B17" s="9">
        <v>8</v>
      </c>
      <c r="C17" s="62" t="s">
        <v>166</v>
      </c>
      <c r="D17" s="62" t="s">
        <v>167</v>
      </c>
      <c r="E17" s="63" t="s">
        <v>168</v>
      </c>
      <c r="F17" s="32">
        <v>38929</v>
      </c>
      <c r="G17" s="7">
        <v>9</v>
      </c>
      <c r="H17" s="23">
        <v>16.5</v>
      </c>
      <c r="I17" s="23">
        <v>2</v>
      </c>
      <c r="J17" s="23">
        <v>1</v>
      </c>
      <c r="K17" s="23">
        <v>2</v>
      </c>
      <c r="L17" s="23">
        <v>0</v>
      </c>
      <c r="M17" s="23">
        <v>1</v>
      </c>
      <c r="N17" s="23"/>
      <c r="O17" s="23"/>
      <c r="P17" s="23"/>
      <c r="Q17" s="23"/>
      <c r="R17" s="7"/>
      <c r="S17" s="7"/>
      <c r="T17" s="7"/>
      <c r="U17" s="7"/>
      <c r="V17" s="7"/>
      <c r="W17" s="7"/>
      <c r="X17" s="7"/>
      <c r="Y17" s="7"/>
      <c r="Z17" s="7"/>
      <c r="AA17" s="7"/>
      <c r="AB17" s="23">
        <f t="shared" si="0"/>
        <v>22.5</v>
      </c>
      <c r="AC17" s="7"/>
      <c r="AD17" s="7"/>
      <c r="AE17" s="44"/>
    </row>
    <row r="18" spans="1:31" ht="15.75">
      <c r="A18" s="51"/>
      <c r="B18" s="7"/>
      <c r="C18" s="7"/>
      <c r="D18" s="7"/>
      <c r="E18" s="7"/>
      <c r="F18" s="11"/>
      <c r="G18" s="7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7"/>
      <c r="S18" s="7"/>
      <c r="T18" s="7"/>
      <c r="U18" s="7"/>
      <c r="V18" s="7"/>
      <c r="W18" s="7"/>
      <c r="X18" s="7"/>
      <c r="Y18" s="7"/>
      <c r="Z18" s="7"/>
      <c r="AA18" s="7"/>
      <c r="AB18" s="23">
        <f t="shared" si="0"/>
        <v>0</v>
      </c>
      <c r="AC18" s="7"/>
      <c r="AD18" s="7"/>
      <c r="AE18" s="44"/>
    </row>
    <row r="19" spans="1:31" ht="15.75">
      <c r="A19" s="51"/>
      <c r="B19" s="9"/>
      <c r="C19" s="7"/>
      <c r="D19" s="7"/>
      <c r="E19" s="7"/>
      <c r="F19" s="11"/>
      <c r="G19" s="7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7"/>
      <c r="S19" s="7"/>
      <c r="T19" s="7"/>
      <c r="U19" s="7"/>
      <c r="V19" s="7"/>
      <c r="W19" s="7"/>
      <c r="X19" s="7"/>
      <c r="Y19" s="7"/>
      <c r="Z19" s="7"/>
      <c r="AA19" s="7"/>
      <c r="AB19" s="23">
        <f t="shared" si="0"/>
        <v>0</v>
      </c>
      <c r="AC19" s="7"/>
      <c r="AD19" s="7"/>
      <c r="AE19" s="44"/>
    </row>
    <row r="20" spans="1:31" ht="15.75">
      <c r="A20" s="51"/>
      <c r="B20" s="7"/>
      <c r="C20" s="7"/>
      <c r="D20" s="7"/>
      <c r="E20" s="7"/>
      <c r="F20" s="7"/>
      <c r="G20" s="7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7"/>
      <c r="S20" s="7"/>
      <c r="T20" s="7"/>
      <c r="U20" s="7"/>
      <c r="V20" s="7"/>
      <c r="W20" s="7"/>
      <c r="X20" s="7"/>
      <c r="Y20" s="7"/>
      <c r="Z20" s="7"/>
      <c r="AA20" s="7"/>
      <c r="AB20" s="23">
        <f t="shared" si="0"/>
        <v>0</v>
      </c>
      <c r="AC20" s="7"/>
      <c r="AD20" s="7"/>
      <c r="AE20" s="44"/>
    </row>
    <row r="21" spans="1:31" ht="15.75">
      <c r="A21" s="51"/>
      <c r="B21" s="9"/>
      <c r="C21" s="7"/>
      <c r="D21" s="7"/>
      <c r="E21" s="7"/>
      <c r="F21" s="7"/>
      <c r="G21" s="7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7"/>
      <c r="S21" s="7"/>
      <c r="T21" s="7"/>
      <c r="U21" s="7"/>
      <c r="V21" s="7"/>
      <c r="W21" s="7"/>
      <c r="X21" s="7"/>
      <c r="Y21" s="7"/>
      <c r="Z21" s="7"/>
      <c r="AA21" s="7"/>
      <c r="AB21" s="23">
        <f t="shared" si="0"/>
        <v>0</v>
      </c>
      <c r="AC21" s="7"/>
      <c r="AD21" s="7"/>
      <c r="AE21" s="44"/>
    </row>
    <row r="22" spans="1:31" ht="15.75">
      <c r="A22" s="51"/>
      <c r="B22" s="7"/>
      <c r="C22" s="7"/>
      <c r="D22" s="7"/>
      <c r="E22" s="7"/>
      <c r="F22" s="7"/>
      <c r="G22" s="7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7"/>
      <c r="S22" s="7"/>
      <c r="T22" s="7"/>
      <c r="U22" s="7"/>
      <c r="V22" s="7"/>
      <c r="W22" s="7"/>
      <c r="X22" s="7"/>
      <c r="Y22" s="7"/>
      <c r="Z22" s="7"/>
      <c r="AA22" s="7"/>
      <c r="AB22" s="23">
        <f t="shared" si="0"/>
        <v>0</v>
      </c>
      <c r="AC22" s="7"/>
      <c r="AD22" s="7"/>
      <c r="AE22" s="44"/>
    </row>
    <row r="23" spans="1:31" ht="15.75">
      <c r="A23" s="51"/>
      <c r="B23" s="9"/>
      <c r="C23" s="7"/>
      <c r="D23" s="7"/>
      <c r="E23" s="7"/>
      <c r="F23" s="7"/>
      <c r="G23" s="7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7"/>
      <c r="S23" s="7"/>
      <c r="T23" s="7"/>
      <c r="U23" s="7"/>
      <c r="V23" s="7"/>
      <c r="W23" s="7"/>
      <c r="X23" s="7"/>
      <c r="Y23" s="7"/>
      <c r="Z23" s="7"/>
      <c r="AA23" s="7"/>
      <c r="AB23" s="23">
        <f t="shared" si="0"/>
        <v>0</v>
      </c>
      <c r="AC23" s="7"/>
      <c r="AD23" s="7"/>
      <c r="AE23" s="44"/>
    </row>
    <row r="24" spans="1:31" ht="15.75">
      <c r="A24" s="51"/>
      <c r="B24" s="7"/>
      <c r="C24" s="7"/>
      <c r="D24" s="7"/>
      <c r="E24" s="7"/>
      <c r="F24" s="7"/>
      <c r="G24" s="7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7"/>
      <c r="S24" s="7"/>
      <c r="T24" s="7"/>
      <c r="U24" s="7"/>
      <c r="V24" s="7"/>
      <c r="W24" s="7"/>
      <c r="X24" s="7"/>
      <c r="Y24" s="7"/>
      <c r="Z24" s="7"/>
      <c r="AA24" s="7"/>
      <c r="AB24" s="23">
        <f t="shared" si="0"/>
        <v>0</v>
      </c>
      <c r="AC24" s="7"/>
      <c r="AD24" s="7"/>
      <c r="AE24" s="44"/>
    </row>
    <row r="25" spans="1:31" ht="15.75">
      <c r="A25" s="51"/>
      <c r="B25" s="9"/>
      <c r="C25" s="7"/>
      <c r="D25" s="7"/>
      <c r="E25" s="7"/>
      <c r="F25" s="7"/>
      <c r="G25" s="7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7"/>
      <c r="S25" s="7"/>
      <c r="T25" s="7"/>
      <c r="U25" s="7"/>
      <c r="V25" s="7"/>
      <c r="W25" s="7"/>
      <c r="X25" s="7"/>
      <c r="Y25" s="7"/>
      <c r="Z25" s="7"/>
      <c r="AA25" s="7"/>
      <c r="AB25" s="23">
        <f t="shared" si="0"/>
        <v>0</v>
      </c>
      <c r="AC25" s="7"/>
      <c r="AD25" s="7"/>
      <c r="AE25" s="44"/>
    </row>
    <row r="26" spans="1:31" ht="15.75">
      <c r="A26" s="51"/>
      <c r="B26" s="7"/>
      <c r="C26" s="7"/>
      <c r="D26" s="7"/>
      <c r="E26" s="7"/>
      <c r="F26" s="7"/>
      <c r="G26" s="7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7"/>
      <c r="S26" s="7"/>
      <c r="T26" s="7"/>
      <c r="U26" s="7"/>
      <c r="V26" s="7"/>
      <c r="W26" s="7"/>
      <c r="X26" s="7"/>
      <c r="Y26" s="7"/>
      <c r="Z26" s="7"/>
      <c r="AA26" s="7"/>
      <c r="AB26" s="23">
        <f t="shared" si="0"/>
        <v>0</v>
      </c>
      <c r="AC26" s="7"/>
      <c r="AD26" s="7"/>
      <c r="AE26" s="44"/>
    </row>
    <row r="27" spans="1:31" ht="15.75">
      <c r="A27" s="51"/>
      <c r="B27" s="9"/>
      <c r="C27" s="7"/>
      <c r="D27" s="7"/>
      <c r="E27" s="7"/>
      <c r="F27" s="7"/>
      <c r="G27" s="7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7"/>
      <c r="S27" s="7"/>
      <c r="T27" s="7"/>
      <c r="U27" s="7"/>
      <c r="V27" s="7"/>
      <c r="W27" s="7"/>
      <c r="X27" s="7"/>
      <c r="Y27" s="7"/>
      <c r="Z27" s="7"/>
      <c r="AA27" s="7"/>
      <c r="AB27" s="23">
        <f t="shared" si="0"/>
        <v>0</v>
      </c>
      <c r="AC27" s="7"/>
      <c r="AD27" s="7"/>
      <c r="AE27" s="44"/>
    </row>
    <row r="28" spans="1:31" ht="15.75">
      <c r="A28" s="51"/>
      <c r="B28" s="7"/>
      <c r="C28" s="7"/>
      <c r="D28" s="7"/>
      <c r="E28" s="7"/>
      <c r="F28" s="7"/>
      <c r="G28" s="7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7"/>
      <c r="S28" s="7"/>
      <c r="T28" s="7"/>
      <c r="U28" s="7"/>
      <c r="V28" s="7"/>
      <c r="W28" s="7"/>
      <c r="X28" s="7"/>
      <c r="Y28" s="7"/>
      <c r="Z28" s="7"/>
      <c r="AA28" s="7"/>
      <c r="AB28" s="23">
        <f t="shared" si="0"/>
        <v>0</v>
      </c>
      <c r="AC28" s="7"/>
      <c r="AD28" s="7"/>
      <c r="AE28" s="44"/>
    </row>
    <row r="29" spans="1:31" ht="15.75">
      <c r="A29" s="51"/>
      <c r="B29" s="9"/>
      <c r="C29" s="7"/>
      <c r="D29" s="7"/>
      <c r="E29" s="7"/>
      <c r="F29" s="7"/>
      <c r="G29" s="7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7"/>
      <c r="S29" s="7"/>
      <c r="T29" s="7"/>
      <c r="U29" s="7"/>
      <c r="V29" s="7"/>
      <c r="W29" s="7"/>
      <c r="X29" s="7"/>
      <c r="Y29" s="7"/>
      <c r="Z29" s="7"/>
      <c r="AA29" s="7"/>
      <c r="AB29" s="23"/>
      <c r="AC29" s="7"/>
      <c r="AD29" s="7"/>
      <c r="AE29" s="44"/>
    </row>
    <row r="30" spans="1:31" ht="15.75">
      <c r="A30" s="51"/>
      <c r="B30" s="7"/>
      <c r="C30" s="7"/>
      <c r="D30" s="7"/>
      <c r="E30" s="7"/>
      <c r="F30" s="7"/>
      <c r="G30" s="7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44"/>
    </row>
    <row r="31" spans="1:31" ht="15.75">
      <c r="A31" s="51"/>
      <c r="B31" s="9"/>
      <c r="C31" s="7"/>
      <c r="D31" s="7"/>
      <c r="E31" s="7"/>
      <c r="F31" s="7"/>
      <c r="G31" s="7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44"/>
    </row>
    <row r="32" spans="1:31" ht="15.75">
      <c r="A32" s="51"/>
      <c r="B32" s="7"/>
      <c r="C32" s="7"/>
      <c r="D32" s="7"/>
      <c r="E32" s="7"/>
      <c r="F32" s="7"/>
      <c r="G32" s="7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44"/>
    </row>
    <row r="33" spans="1:31" ht="15.75">
      <c r="A33" s="51"/>
      <c r="B33" s="9"/>
      <c r="C33" s="7"/>
      <c r="D33" s="7"/>
      <c r="E33" s="7"/>
      <c r="F33" s="7"/>
      <c r="G33" s="7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44"/>
    </row>
    <row r="34" spans="1:31" ht="15.75">
      <c r="A34" s="5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44"/>
    </row>
    <row r="35" spans="1:31" ht="15.75">
      <c r="A35" s="51"/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44"/>
    </row>
    <row r="36" spans="1:31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31" ht="12.75">
      <c r="A37" s="44"/>
      <c r="B37" s="44"/>
      <c r="C37" s="44"/>
      <c r="D37" s="44"/>
      <c r="E37" s="45" t="s">
        <v>3</v>
      </c>
      <c r="F37" s="45"/>
      <c r="G37" s="44" t="s">
        <v>201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1:31" ht="12.75">
      <c r="A38" s="44"/>
      <c r="B38" s="44"/>
      <c r="C38" s="44"/>
      <c r="D38" s="44"/>
      <c r="E38" s="45"/>
      <c r="F38" s="45"/>
      <c r="G38" s="48"/>
      <c r="H38" s="48"/>
      <c r="I38" s="48"/>
      <c r="J38" s="48"/>
      <c r="K38" s="48"/>
      <c r="L38" s="48"/>
      <c r="M38" s="48"/>
      <c r="N38" s="48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1:31" ht="12.75">
      <c r="A39" s="44"/>
      <c r="B39" s="44"/>
      <c r="C39" s="44"/>
      <c r="D39" s="44"/>
      <c r="E39" s="45" t="s">
        <v>4</v>
      </c>
      <c r="F39" s="45"/>
      <c r="G39" s="48" t="s">
        <v>202</v>
      </c>
      <c r="H39" s="48"/>
      <c r="I39" s="48"/>
      <c r="J39" s="48"/>
      <c r="K39" s="48"/>
      <c r="L39" s="48"/>
      <c r="M39" s="48"/>
      <c r="N39" s="48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1:31" ht="15">
      <c r="A40" s="44"/>
      <c r="B40" s="44"/>
      <c r="C40" s="44"/>
      <c r="D40" s="44"/>
      <c r="E40" s="44"/>
      <c r="F40" s="44"/>
      <c r="G40" s="48" t="s">
        <v>207</v>
      </c>
      <c r="H40" s="49"/>
      <c r="I40" s="49"/>
      <c r="J40" s="49"/>
      <c r="K40" s="49"/>
      <c r="L40" s="48"/>
      <c r="M40" s="48"/>
      <c r="N40" s="48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:31" ht="15">
      <c r="A41" s="44"/>
      <c r="B41" s="44"/>
      <c r="C41" s="44"/>
      <c r="D41" s="44"/>
      <c r="E41" s="44"/>
      <c r="F41" s="45"/>
      <c r="G41" s="64" t="s">
        <v>203</v>
      </c>
      <c r="H41" s="49"/>
      <c r="I41" s="49"/>
      <c r="J41" s="49"/>
      <c r="K41" s="49"/>
      <c r="L41" s="48"/>
      <c r="M41" s="48"/>
      <c r="N41" s="48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1:31" ht="15">
      <c r="A42" s="44"/>
      <c r="B42" s="44"/>
      <c r="C42" s="44"/>
      <c r="D42" s="44"/>
      <c r="E42" s="44"/>
      <c r="F42" s="45"/>
      <c r="G42" s="64" t="s">
        <v>204</v>
      </c>
      <c r="H42" s="49"/>
      <c r="I42" s="49"/>
      <c r="J42" s="49"/>
      <c r="K42" s="49"/>
      <c r="L42" s="48"/>
      <c r="M42" s="48"/>
      <c r="N42" s="48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:31" ht="15">
      <c r="A43" s="44"/>
      <c r="B43" s="44"/>
      <c r="C43" s="44"/>
      <c r="D43" s="44"/>
      <c r="E43" s="44"/>
      <c r="F43" s="45"/>
      <c r="G43" s="64" t="s">
        <v>205</v>
      </c>
      <c r="H43" s="49"/>
      <c r="I43" s="49"/>
      <c r="J43" s="49"/>
      <c r="K43" s="49"/>
      <c r="L43" s="48"/>
      <c r="M43" s="48"/>
      <c r="N43" s="48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1:31" ht="15">
      <c r="A44" s="44"/>
      <c r="B44" s="44"/>
      <c r="C44" s="44"/>
      <c r="D44" s="44"/>
      <c r="E44" s="44"/>
      <c r="F44" s="45"/>
      <c r="G44" s="64" t="s">
        <v>206</v>
      </c>
      <c r="H44" s="49"/>
      <c r="I44" s="49"/>
      <c r="J44" s="49"/>
      <c r="K44" s="49"/>
      <c r="L44" s="48"/>
      <c r="M44" s="48"/>
      <c r="N44" s="48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ht="15">
      <c r="A45" s="44"/>
      <c r="B45" s="44"/>
      <c r="C45" s="44"/>
      <c r="D45" s="44"/>
      <c r="E45" s="44"/>
      <c r="F45" s="45"/>
      <c r="G45" s="48"/>
      <c r="H45" s="49"/>
      <c r="I45" s="49"/>
      <c r="J45" s="49"/>
      <c r="K45" s="49"/>
      <c r="L45" s="48"/>
      <c r="M45" s="48"/>
      <c r="N45" s="48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1:31" ht="15">
      <c r="A46" s="44"/>
      <c r="B46" s="44"/>
      <c r="C46" s="44"/>
      <c r="D46" s="44"/>
      <c r="E46" s="44"/>
      <c r="F46" s="45"/>
      <c r="G46" s="48"/>
      <c r="H46" s="49"/>
      <c r="I46" s="49"/>
      <c r="J46" s="49"/>
      <c r="K46" s="49"/>
      <c r="L46" s="48"/>
      <c r="M46" s="48"/>
      <c r="N46" s="48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1:31" ht="15">
      <c r="A47" s="44"/>
      <c r="B47" s="44"/>
      <c r="C47" s="44"/>
      <c r="D47" s="44"/>
      <c r="E47" s="44"/>
      <c r="F47" s="45"/>
      <c r="G47" s="48"/>
      <c r="H47" s="49"/>
      <c r="I47" s="49"/>
      <c r="J47" s="49"/>
      <c r="K47" s="49"/>
      <c r="L47" s="48"/>
      <c r="M47" s="48"/>
      <c r="N47" s="48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1:31" ht="15">
      <c r="A48" s="44"/>
      <c r="B48" s="44"/>
      <c r="C48" s="44"/>
      <c r="D48" s="44"/>
      <c r="E48" s="44"/>
      <c r="F48" s="44"/>
      <c r="G48" s="48"/>
      <c r="H48" s="49"/>
      <c r="I48" s="49"/>
      <c r="J48" s="49"/>
      <c r="K48" s="49"/>
      <c r="L48" s="48"/>
      <c r="M48" s="48"/>
      <c r="N48" s="48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:31" ht="15">
      <c r="A49" s="44"/>
      <c r="B49" s="44"/>
      <c r="C49" s="44"/>
      <c r="D49" s="44"/>
      <c r="E49" s="44"/>
      <c r="F49" s="44"/>
      <c r="G49" s="48"/>
      <c r="H49" s="49"/>
      <c r="I49" s="49"/>
      <c r="J49" s="49"/>
      <c r="K49" s="49"/>
      <c r="L49" s="48"/>
      <c r="M49" s="48"/>
      <c r="N49" s="48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7:14" ht="12.75">
      <c r="G50" s="12"/>
      <c r="H50" s="12"/>
      <c r="I50" s="12"/>
      <c r="J50" s="12"/>
      <c r="K50" s="12"/>
      <c r="L50" s="12"/>
      <c r="M50" s="12"/>
      <c r="N50" s="12"/>
    </row>
    <row r="51" spans="7:14" ht="12.75">
      <c r="G51" s="12"/>
      <c r="H51" s="12"/>
      <c r="I51" s="12"/>
      <c r="J51" s="12"/>
      <c r="K51" s="12"/>
      <c r="L51" s="12"/>
      <c r="M51" s="12"/>
      <c r="N51" s="12"/>
    </row>
    <row r="52" spans="7:14" ht="12.75">
      <c r="G52" s="12"/>
      <c r="H52" s="12"/>
      <c r="I52" s="12"/>
      <c r="J52" s="12"/>
      <c r="K52" s="12"/>
      <c r="L52" s="12"/>
      <c r="M52" s="12"/>
      <c r="N52" s="12"/>
    </row>
    <row r="53" spans="7:14" ht="12.75">
      <c r="G53" s="12"/>
      <c r="H53" s="12"/>
      <c r="I53" s="12"/>
      <c r="J53" s="12"/>
      <c r="K53" s="12"/>
      <c r="L53" s="12"/>
      <c r="M53" s="12"/>
      <c r="N53" s="12"/>
    </row>
  </sheetData>
  <sheetProtection/>
  <mergeCells count="13">
    <mergeCell ref="A3:AC3"/>
    <mergeCell ref="A5:A9"/>
    <mergeCell ref="B5:B9"/>
    <mergeCell ref="C5:C9"/>
    <mergeCell ref="D5:D9"/>
    <mergeCell ref="E5:E9"/>
    <mergeCell ref="F5:F9"/>
    <mergeCell ref="G5:G9"/>
    <mergeCell ref="H5:AA6"/>
    <mergeCell ref="AB5:AB9"/>
    <mergeCell ref="AC5:AC9"/>
    <mergeCell ref="AD5:AD9"/>
    <mergeCell ref="H7:AA8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zoomScale="93" zoomScaleNormal="93" zoomScalePageLayoutView="0" workbookViewId="0" topLeftCell="A22">
      <selection activeCell="A1" sqref="A1:AE45"/>
    </sheetView>
  </sheetViews>
  <sheetFormatPr defaultColWidth="9.00390625" defaultRowHeight="12.75"/>
  <cols>
    <col min="2" max="2" width="9.00390625" style="0" customWidth="1"/>
    <col min="3" max="3" width="23.625" style="0" customWidth="1"/>
    <col min="4" max="4" width="19.75390625" style="0" customWidth="1"/>
    <col min="5" max="5" width="21.875" style="0" customWidth="1"/>
    <col min="6" max="6" width="14.00390625" style="0" customWidth="1"/>
    <col min="7" max="7" width="12.375" style="0" customWidth="1"/>
    <col min="17" max="17" width="9.125" style="0" customWidth="1"/>
    <col min="18" max="27" width="9.125" style="0" hidden="1" customWidth="1"/>
    <col min="29" max="29" width="0" style="0" hidden="1" customWidth="1"/>
    <col min="30" max="30" width="16.375" style="0" customWidth="1"/>
    <col min="31" max="31" width="21.375" style="0" customWidth="1"/>
  </cols>
  <sheetData>
    <row r="1" spans="1:31" ht="15.75">
      <c r="A1" s="68" t="s">
        <v>229</v>
      </c>
      <c r="B1" s="68"/>
      <c r="C1" s="68"/>
      <c r="D1" s="68"/>
      <c r="E1" s="68"/>
      <c r="F1" s="59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15.75">
      <c r="A2" s="59"/>
      <c r="B2" s="59"/>
      <c r="C2" s="59"/>
      <c r="D2" s="5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15.75">
      <c r="A3" s="105" t="s">
        <v>257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44"/>
    </row>
    <row r="4" spans="1:31" ht="15.75">
      <c r="A4" s="60"/>
      <c r="B4" s="60"/>
      <c r="C4" s="60"/>
      <c r="D4" s="60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12.75">
      <c r="A5" s="98" t="s">
        <v>2</v>
      </c>
      <c r="B5" s="95" t="s">
        <v>9</v>
      </c>
      <c r="C5" s="95" t="s">
        <v>5</v>
      </c>
      <c r="D5" s="95" t="s">
        <v>6</v>
      </c>
      <c r="E5" s="98" t="s">
        <v>7</v>
      </c>
      <c r="F5" s="95" t="s">
        <v>8</v>
      </c>
      <c r="G5" s="98" t="s">
        <v>0</v>
      </c>
      <c r="H5" s="99" t="s">
        <v>256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98" t="s">
        <v>1</v>
      </c>
      <c r="AC5" s="98" t="s">
        <v>12</v>
      </c>
      <c r="AD5" s="98" t="s">
        <v>11</v>
      </c>
      <c r="AE5" s="98" t="s">
        <v>10</v>
      </c>
    </row>
    <row r="6" spans="1:31" ht="12.75">
      <c r="A6" s="98"/>
      <c r="B6" s="96"/>
      <c r="C6" s="96"/>
      <c r="D6" s="96"/>
      <c r="E6" s="98"/>
      <c r="F6" s="96"/>
      <c r="G6" s="98"/>
      <c r="H6" s="102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4"/>
      <c r="AB6" s="98"/>
      <c r="AC6" s="98"/>
      <c r="AD6" s="98"/>
      <c r="AE6" s="98"/>
    </row>
    <row r="7" spans="1:31" ht="12.75">
      <c r="A7" s="98"/>
      <c r="B7" s="96"/>
      <c r="C7" s="96"/>
      <c r="D7" s="96"/>
      <c r="E7" s="98"/>
      <c r="F7" s="96"/>
      <c r="G7" s="98"/>
      <c r="H7" s="99" t="s">
        <v>14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1"/>
      <c r="AB7" s="98"/>
      <c r="AC7" s="98"/>
      <c r="AD7" s="98"/>
      <c r="AE7" s="98"/>
    </row>
    <row r="8" spans="1:31" ht="12.75">
      <c r="A8" s="98"/>
      <c r="B8" s="96"/>
      <c r="C8" s="96"/>
      <c r="D8" s="96"/>
      <c r="E8" s="98"/>
      <c r="F8" s="96"/>
      <c r="G8" s="98"/>
      <c r="H8" s="102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4"/>
      <c r="AB8" s="98"/>
      <c r="AC8" s="98"/>
      <c r="AD8" s="98"/>
      <c r="AE8" s="98"/>
    </row>
    <row r="9" spans="1:31" ht="18.75">
      <c r="A9" s="98"/>
      <c r="B9" s="97"/>
      <c r="C9" s="97"/>
      <c r="D9" s="97"/>
      <c r="E9" s="98"/>
      <c r="F9" s="97"/>
      <c r="G9" s="98"/>
      <c r="H9" s="69" t="s">
        <v>268</v>
      </c>
      <c r="I9" s="69">
        <v>1</v>
      </c>
      <c r="J9" s="69">
        <v>2</v>
      </c>
      <c r="K9" s="69">
        <v>3</v>
      </c>
      <c r="L9" s="69">
        <v>4</v>
      </c>
      <c r="M9" s="69">
        <v>5</v>
      </c>
      <c r="N9" s="69"/>
      <c r="O9" s="69"/>
      <c r="P9" s="69"/>
      <c r="Q9" s="69"/>
      <c r="R9" s="69">
        <v>11</v>
      </c>
      <c r="S9" s="69">
        <v>12</v>
      </c>
      <c r="T9" s="69">
        <v>13</v>
      </c>
      <c r="U9" s="69">
        <v>14</v>
      </c>
      <c r="V9" s="69">
        <v>15</v>
      </c>
      <c r="W9" s="69">
        <v>16</v>
      </c>
      <c r="X9" s="69">
        <v>17</v>
      </c>
      <c r="Y9" s="69">
        <v>18</v>
      </c>
      <c r="Z9" s="69">
        <v>19</v>
      </c>
      <c r="AA9" s="69">
        <v>20</v>
      </c>
      <c r="AB9" s="98"/>
      <c r="AC9" s="98"/>
      <c r="AD9" s="98"/>
      <c r="AE9" s="98"/>
    </row>
    <row r="10" spans="1:31" ht="20.25" customHeight="1">
      <c r="A10" s="10" t="s">
        <v>264</v>
      </c>
      <c r="B10" s="23"/>
      <c r="C10" s="36" t="s">
        <v>117</v>
      </c>
      <c r="D10" s="36" t="s">
        <v>144</v>
      </c>
      <c r="E10" s="36" t="s">
        <v>20</v>
      </c>
      <c r="F10" s="38">
        <v>38600</v>
      </c>
      <c r="G10" s="23">
        <v>10</v>
      </c>
      <c r="H10" s="7">
        <v>15</v>
      </c>
      <c r="I10" s="7">
        <v>2.5</v>
      </c>
      <c r="J10" s="7">
        <v>2</v>
      </c>
      <c r="K10" s="7">
        <v>7</v>
      </c>
      <c r="L10" s="7">
        <v>1.5</v>
      </c>
      <c r="M10" s="7">
        <v>0</v>
      </c>
      <c r="N10" s="7"/>
      <c r="O10" s="7"/>
      <c r="P10" s="7"/>
      <c r="Q10" s="7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>
        <f>SUM(H10:Q10)</f>
        <v>28</v>
      </c>
      <c r="AC10" s="65"/>
      <c r="AD10" s="23"/>
      <c r="AE10" s="23"/>
    </row>
    <row r="11" spans="1:31" ht="15" customHeight="1">
      <c r="A11" s="70" t="s">
        <v>267</v>
      </c>
      <c r="B11" s="24"/>
      <c r="C11" s="36" t="s">
        <v>145</v>
      </c>
      <c r="D11" s="36" t="s">
        <v>146</v>
      </c>
      <c r="E11" s="36" t="s">
        <v>60</v>
      </c>
      <c r="F11" s="38">
        <v>38468</v>
      </c>
      <c r="G11" s="23">
        <v>10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>
        <f aca="true" t="shared" si="0" ref="AB11:AB19">SUM(H11:Q11)</f>
        <v>0</v>
      </c>
      <c r="AC11" s="65"/>
      <c r="AD11" s="23"/>
      <c r="AE11" s="23"/>
    </row>
    <row r="12" spans="1:31" ht="16.5" customHeight="1">
      <c r="A12" s="10" t="s">
        <v>260</v>
      </c>
      <c r="B12" s="23"/>
      <c r="C12" s="36" t="s">
        <v>147</v>
      </c>
      <c r="D12" s="36" t="s">
        <v>148</v>
      </c>
      <c r="E12" s="36" t="s">
        <v>149</v>
      </c>
      <c r="F12" s="38">
        <v>38373</v>
      </c>
      <c r="G12" s="23">
        <v>10</v>
      </c>
      <c r="H12" s="7">
        <v>19</v>
      </c>
      <c r="I12" s="7">
        <v>2.5</v>
      </c>
      <c r="J12" s="7">
        <v>0</v>
      </c>
      <c r="K12" s="7">
        <v>6</v>
      </c>
      <c r="L12" s="7">
        <v>1.5</v>
      </c>
      <c r="M12" s="7">
        <v>0</v>
      </c>
      <c r="N12" s="7"/>
      <c r="O12" s="7"/>
      <c r="P12" s="7"/>
      <c r="Q12" s="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>
        <f t="shared" si="0"/>
        <v>29</v>
      </c>
      <c r="AC12" s="65"/>
      <c r="AD12" s="23"/>
      <c r="AE12" s="23"/>
    </row>
    <row r="13" spans="1:31" ht="17.25" customHeight="1">
      <c r="A13" s="10" t="s">
        <v>266</v>
      </c>
      <c r="B13" s="24"/>
      <c r="C13" s="36" t="s">
        <v>150</v>
      </c>
      <c r="D13" s="36" t="s">
        <v>151</v>
      </c>
      <c r="E13" s="36" t="s">
        <v>141</v>
      </c>
      <c r="F13" s="38">
        <v>38621</v>
      </c>
      <c r="G13" s="23">
        <v>10</v>
      </c>
      <c r="H13" s="7">
        <v>14</v>
      </c>
      <c r="I13" s="7">
        <v>3</v>
      </c>
      <c r="J13" s="7">
        <v>0</v>
      </c>
      <c r="K13" s="7">
        <v>7</v>
      </c>
      <c r="L13" s="7">
        <v>0.5</v>
      </c>
      <c r="M13" s="7">
        <v>3</v>
      </c>
      <c r="N13" s="7"/>
      <c r="O13" s="7"/>
      <c r="P13" s="7"/>
      <c r="Q13" s="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>
        <f t="shared" si="0"/>
        <v>27.5</v>
      </c>
      <c r="AC13" s="65"/>
      <c r="AD13" s="23"/>
      <c r="AE13" s="23"/>
    </row>
    <row r="14" spans="1:31" ht="18.75" customHeight="1">
      <c r="A14" s="10" t="s">
        <v>263</v>
      </c>
      <c r="B14" s="7"/>
      <c r="C14" s="36" t="s">
        <v>152</v>
      </c>
      <c r="D14" s="36" t="s">
        <v>153</v>
      </c>
      <c r="E14" s="36" t="s">
        <v>143</v>
      </c>
      <c r="F14" s="38">
        <v>38557</v>
      </c>
      <c r="G14" s="23">
        <v>10</v>
      </c>
      <c r="H14" s="7">
        <v>18</v>
      </c>
      <c r="I14" s="7">
        <v>5</v>
      </c>
      <c r="J14" s="7">
        <v>2</v>
      </c>
      <c r="K14" s="7">
        <v>10</v>
      </c>
      <c r="L14" s="7">
        <v>1</v>
      </c>
      <c r="M14" s="7">
        <v>3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23">
        <f t="shared" si="0"/>
        <v>39</v>
      </c>
      <c r="AC14" s="66"/>
      <c r="AD14" s="7" t="s">
        <v>272</v>
      </c>
      <c r="AE14" s="7" t="s">
        <v>276</v>
      </c>
    </row>
    <row r="15" spans="1:31" ht="17.25" customHeight="1">
      <c r="A15" s="10" t="s">
        <v>265</v>
      </c>
      <c r="B15" s="9"/>
      <c r="C15" s="36" t="s">
        <v>154</v>
      </c>
      <c r="D15" s="36" t="s">
        <v>88</v>
      </c>
      <c r="E15" s="36" t="s">
        <v>52</v>
      </c>
      <c r="F15" s="38">
        <v>38576</v>
      </c>
      <c r="G15" s="23">
        <v>10</v>
      </c>
      <c r="H15" s="7">
        <v>15.5</v>
      </c>
      <c r="I15" s="7">
        <v>4</v>
      </c>
      <c r="J15" s="7">
        <v>0</v>
      </c>
      <c r="K15" s="7">
        <v>4</v>
      </c>
      <c r="L15" s="7">
        <v>1</v>
      </c>
      <c r="M15" s="7">
        <v>3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3">
        <f t="shared" si="0"/>
        <v>27.5</v>
      </c>
      <c r="AC15" s="66"/>
      <c r="AD15" s="7"/>
      <c r="AE15" s="7"/>
    </row>
    <row r="16" spans="1:31" ht="18.75" customHeight="1">
      <c r="A16" s="10" t="s">
        <v>262</v>
      </c>
      <c r="B16" s="7"/>
      <c r="C16" s="36" t="s">
        <v>155</v>
      </c>
      <c r="D16" s="36" t="s">
        <v>156</v>
      </c>
      <c r="E16" s="36" t="s">
        <v>73</v>
      </c>
      <c r="F16" s="38">
        <v>38478</v>
      </c>
      <c r="G16" s="23">
        <v>10</v>
      </c>
      <c r="H16" s="7">
        <v>16.5</v>
      </c>
      <c r="I16" s="7">
        <v>0</v>
      </c>
      <c r="J16" s="7">
        <v>1</v>
      </c>
      <c r="K16" s="7">
        <v>2</v>
      </c>
      <c r="L16" s="7">
        <v>2</v>
      </c>
      <c r="M16" s="7">
        <v>0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23">
        <f t="shared" si="0"/>
        <v>21.5</v>
      </c>
      <c r="AC16" s="66"/>
      <c r="AD16" s="7"/>
      <c r="AE16" s="7"/>
    </row>
    <row r="17" spans="1:31" ht="17.25" customHeight="1">
      <c r="A17" s="10" t="s">
        <v>258</v>
      </c>
      <c r="B17" s="9"/>
      <c r="C17" s="36" t="s">
        <v>157</v>
      </c>
      <c r="D17" s="36" t="s">
        <v>82</v>
      </c>
      <c r="E17" s="36" t="s">
        <v>28</v>
      </c>
      <c r="F17" s="38">
        <v>38511</v>
      </c>
      <c r="G17" s="23">
        <v>10</v>
      </c>
      <c r="H17" s="7">
        <v>15.5</v>
      </c>
      <c r="I17" s="7">
        <v>4</v>
      </c>
      <c r="J17" s="7">
        <v>1</v>
      </c>
      <c r="K17" s="7">
        <v>5</v>
      </c>
      <c r="L17" s="7">
        <v>0.5</v>
      </c>
      <c r="M17" s="7">
        <v>12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23">
        <f t="shared" si="0"/>
        <v>38</v>
      </c>
      <c r="AC17" s="66"/>
      <c r="AD17" s="7" t="s">
        <v>272</v>
      </c>
      <c r="AE17" s="7" t="s">
        <v>276</v>
      </c>
    </row>
    <row r="18" spans="1:31" ht="18.75" customHeight="1">
      <c r="A18" s="10" t="s">
        <v>259</v>
      </c>
      <c r="B18" s="7"/>
      <c r="C18" s="31" t="s">
        <v>180</v>
      </c>
      <c r="D18" s="31" t="s">
        <v>90</v>
      </c>
      <c r="E18" s="67" t="s">
        <v>28</v>
      </c>
      <c r="F18" s="32">
        <v>38344</v>
      </c>
      <c r="G18" s="7">
        <v>10</v>
      </c>
      <c r="H18" s="7">
        <v>17.5</v>
      </c>
      <c r="I18" s="7">
        <v>3.5</v>
      </c>
      <c r="J18" s="7">
        <v>0</v>
      </c>
      <c r="K18" s="7">
        <v>11</v>
      </c>
      <c r="L18" s="7">
        <v>2.5</v>
      </c>
      <c r="M18" s="7">
        <v>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23">
        <f t="shared" si="0"/>
        <v>34.5</v>
      </c>
      <c r="AC18" s="66"/>
      <c r="AD18" s="7"/>
      <c r="AE18" s="7"/>
    </row>
    <row r="19" spans="1:31" ht="15.75">
      <c r="A19" s="10" t="s">
        <v>261</v>
      </c>
      <c r="B19" s="9"/>
      <c r="C19" s="31" t="s">
        <v>169</v>
      </c>
      <c r="D19" s="31" t="s">
        <v>90</v>
      </c>
      <c r="E19" s="67" t="s">
        <v>40</v>
      </c>
      <c r="F19" s="32">
        <v>38416</v>
      </c>
      <c r="G19" s="7">
        <v>9</v>
      </c>
      <c r="H19" s="7">
        <v>13.5</v>
      </c>
      <c r="I19" s="7" t="s">
        <v>273</v>
      </c>
      <c r="J19" s="7" t="s">
        <v>273</v>
      </c>
      <c r="K19" s="7">
        <v>4</v>
      </c>
      <c r="L19" s="7">
        <v>1</v>
      </c>
      <c r="M19" s="7">
        <v>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23">
        <f t="shared" si="0"/>
        <v>18.5</v>
      </c>
      <c r="AC19" s="66"/>
      <c r="AD19" s="7"/>
      <c r="AE19" s="7"/>
    </row>
    <row r="20" spans="1:31" ht="15.75">
      <c r="A20" s="5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66"/>
      <c r="AD20" s="7"/>
      <c r="AE20" s="7"/>
    </row>
    <row r="21" spans="1:31" ht="15.75">
      <c r="A21" s="51"/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66"/>
      <c r="AD21" s="7"/>
      <c r="AE21" s="7"/>
    </row>
    <row r="22" spans="1:31" ht="15.75">
      <c r="A22" s="5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66"/>
      <c r="AD22" s="7"/>
      <c r="AE22" s="7"/>
    </row>
    <row r="23" spans="1:31" ht="15.75">
      <c r="A23" s="51"/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6"/>
      <c r="AD23" s="7"/>
      <c r="AE23" s="7"/>
    </row>
    <row r="24" spans="1:31" ht="15.75">
      <c r="A24" s="5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66"/>
      <c r="AD24" s="7"/>
      <c r="AE24" s="7"/>
    </row>
    <row r="25" spans="1:31" ht="15.75">
      <c r="A25" s="51"/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6"/>
      <c r="AD25" s="7"/>
      <c r="AE25" s="7"/>
    </row>
    <row r="26" spans="1:31" ht="15.75">
      <c r="A26" s="5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6"/>
      <c r="AD26" s="7"/>
      <c r="AE26" s="7"/>
    </row>
    <row r="27" spans="1:31" ht="15.75">
      <c r="A27" s="51"/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6"/>
      <c r="AD27" s="7"/>
      <c r="AE27" s="7"/>
    </row>
    <row r="28" spans="1:31" ht="15.75">
      <c r="A28" s="5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6"/>
      <c r="AD28" s="7"/>
      <c r="AE28" s="7"/>
    </row>
    <row r="29" spans="1:31" ht="15.75">
      <c r="A29" s="51"/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6"/>
      <c r="AD29" s="7"/>
      <c r="AE29" s="7"/>
    </row>
    <row r="30" spans="1:31" ht="15.75">
      <c r="A30" s="5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66"/>
      <c r="AD30" s="7"/>
      <c r="AE30" s="7"/>
    </row>
    <row r="31" spans="1:31" ht="15.75">
      <c r="A31" s="51"/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66"/>
      <c r="AD31" s="7"/>
      <c r="AE31" s="7"/>
    </row>
    <row r="32" spans="1:31" ht="15.75">
      <c r="A32" s="5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66"/>
      <c r="AD32" s="7"/>
      <c r="AE32" s="7"/>
    </row>
    <row r="33" spans="1:31" ht="15.75">
      <c r="A33" s="51"/>
      <c r="B33" s="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66"/>
      <c r="AD33" s="7"/>
      <c r="AE33" s="7"/>
    </row>
    <row r="34" spans="1:31" ht="15.75">
      <c r="A34" s="5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66"/>
      <c r="AD34" s="7"/>
      <c r="AE34" s="7"/>
    </row>
    <row r="35" spans="1:31" ht="15.75">
      <c r="A35" s="51"/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66"/>
      <c r="AD35" s="7"/>
      <c r="AE35" s="7"/>
    </row>
    <row r="36" spans="1:31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31" ht="15.75">
      <c r="A37" s="44"/>
      <c r="B37" s="44"/>
      <c r="C37" s="44"/>
      <c r="D37" s="44"/>
      <c r="E37" s="44" t="s">
        <v>3</v>
      </c>
      <c r="F37" s="44" t="s">
        <v>201</v>
      </c>
      <c r="G37" s="48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48"/>
      <c r="S37" s="48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1:31" ht="15.75">
      <c r="A38" s="44"/>
      <c r="B38" s="44"/>
      <c r="C38" s="44"/>
      <c r="D38" s="44"/>
      <c r="E38" s="44"/>
      <c r="F38" s="44"/>
      <c r="G38" s="4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48"/>
      <c r="S38" s="48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1:31" ht="15.75">
      <c r="A39" s="44"/>
      <c r="B39" s="44"/>
      <c r="C39" s="44"/>
      <c r="D39" s="44"/>
      <c r="E39" s="44" t="s">
        <v>4</v>
      </c>
      <c r="F39" s="44" t="s">
        <v>202</v>
      </c>
      <c r="G39" s="48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48"/>
      <c r="S39" s="48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1:31" ht="15.75">
      <c r="A40" s="44"/>
      <c r="B40" s="44"/>
      <c r="C40" s="44"/>
      <c r="D40" s="44"/>
      <c r="E40" s="44"/>
      <c r="F40" s="44" t="s">
        <v>207</v>
      </c>
      <c r="G40" s="48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48"/>
      <c r="S40" s="48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:31" ht="15.75">
      <c r="A41" s="44"/>
      <c r="B41" s="44"/>
      <c r="C41" s="44"/>
      <c r="D41" s="44"/>
      <c r="E41" s="44"/>
      <c r="F41" s="44" t="s">
        <v>269</v>
      </c>
      <c r="G41" s="48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48"/>
      <c r="S41" s="48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5:19" ht="15.75">
      <c r="E42" s="71"/>
      <c r="F42" s="46" t="s">
        <v>209</v>
      </c>
      <c r="G42" s="7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2"/>
      <c r="S42" s="12"/>
    </row>
    <row r="43" spans="5:19" ht="15.75">
      <c r="E43" s="71"/>
      <c r="F43" s="46" t="s">
        <v>270</v>
      </c>
      <c r="G43" s="7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2"/>
      <c r="S43" s="12"/>
    </row>
    <row r="44" spans="5:19" ht="15.75">
      <c r="E44" s="71"/>
      <c r="F44" s="46" t="s">
        <v>206</v>
      </c>
      <c r="G44" s="7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2"/>
      <c r="S44" s="12"/>
    </row>
    <row r="45" spans="5:19" ht="15">
      <c r="E45" s="13"/>
      <c r="F45" s="46"/>
      <c r="G45" s="14"/>
      <c r="H45" s="14"/>
      <c r="I45" s="14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5:19" ht="15">
      <c r="E46" s="13"/>
      <c r="F46" s="4"/>
      <c r="G46" s="14"/>
      <c r="H46" s="14"/>
      <c r="I46" s="14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5:19" ht="15">
      <c r="E47" s="13"/>
      <c r="F47" s="4"/>
      <c r="G47" s="14"/>
      <c r="H47" s="14"/>
      <c r="I47" s="14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5:11" ht="15">
      <c r="E48" s="13"/>
      <c r="F48" s="14"/>
      <c r="G48" s="14"/>
      <c r="H48" s="14"/>
      <c r="I48" s="14"/>
      <c r="J48" s="12"/>
      <c r="K48" s="12"/>
    </row>
    <row r="49" spans="5:11" ht="15">
      <c r="E49" s="13"/>
      <c r="F49" s="14"/>
      <c r="G49" s="14"/>
      <c r="H49" s="14"/>
      <c r="I49" s="14"/>
      <c r="J49" s="12"/>
      <c r="K49" s="12"/>
    </row>
    <row r="50" spans="5:11" ht="15">
      <c r="E50" s="13"/>
      <c r="F50" s="14"/>
      <c r="G50" s="14"/>
      <c r="H50" s="14"/>
      <c r="I50" s="14"/>
      <c r="J50" s="12"/>
      <c r="K50" s="12"/>
    </row>
    <row r="51" spans="5:11" ht="15">
      <c r="E51" s="13"/>
      <c r="F51" s="14"/>
      <c r="G51" s="14"/>
      <c r="H51" s="14"/>
      <c r="I51" s="14"/>
      <c r="J51" s="12"/>
      <c r="K51" s="12"/>
    </row>
    <row r="52" spans="5:11" ht="15">
      <c r="E52" s="13"/>
      <c r="F52" s="14"/>
      <c r="G52" s="14"/>
      <c r="H52" s="14"/>
      <c r="I52" s="14"/>
      <c r="J52" s="12"/>
      <c r="K52" s="12"/>
    </row>
    <row r="53" spans="5:11" ht="15">
      <c r="E53" s="13"/>
      <c r="F53" s="14"/>
      <c r="G53" s="14"/>
      <c r="H53" s="14"/>
      <c r="I53" s="14"/>
      <c r="J53" s="12"/>
      <c r="K53" s="12"/>
    </row>
    <row r="54" spans="5:11" ht="15">
      <c r="E54" s="13"/>
      <c r="F54" s="14"/>
      <c r="G54" s="14"/>
      <c r="H54" s="14"/>
      <c r="I54" s="13"/>
      <c r="J54" s="12"/>
      <c r="K54" s="12"/>
    </row>
    <row r="55" spans="5:11" ht="12.75">
      <c r="E55" s="12"/>
      <c r="F55" s="12"/>
      <c r="G55" s="12"/>
      <c r="H55" s="12"/>
      <c r="I55" s="12"/>
      <c r="J55" s="12"/>
      <c r="K55" s="12"/>
    </row>
    <row r="56" spans="5:11" ht="12.75">
      <c r="E56" s="12"/>
      <c r="F56" s="12"/>
      <c r="G56" s="12"/>
      <c r="H56" s="12"/>
      <c r="I56" s="12"/>
      <c r="J56" s="12"/>
      <c r="K56" s="12"/>
    </row>
    <row r="57" spans="5:11" ht="12.75">
      <c r="E57" s="12"/>
      <c r="F57" s="12"/>
      <c r="G57" s="12"/>
      <c r="H57" s="12"/>
      <c r="I57" s="12"/>
      <c r="J57" s="12"/>
      <c r="K57" s="12"/>
    </row>
    <row r="58" spans="5:11" ht="12.75">
      <c r="E58" s="12"/>
      <c r="F58" s="12"/>
      <c r="G58" s="12"/>
      <c r="H58" s="12"/>
      <c r="I58" s="12"/>
      <c r="J58" s="12"/>
      <c r="K58" s="12"/>
    </row>
    <row r="59" spans="5:11" ht="12.75">
      <c r="E59" s="12"/>
      <c r="F59" s="12"/>
      <c r="G59" s="12"/>
      <c r="H59" s="12"/>
      <c r="I59" s="12"/>
      <c r="J59" s="12"/>
      <c r="K59" s="12"/>
    </row>
    <row r="60" spans="5:11" ht="12.75">
      <c r="E60" s="12"/>
      <c r="F60" s="12"/>
      <c r="G60" s="12"/>
      <c r="H60" s="12"/>
      <c r="I60" s="12"/>
      <c r="J60" s="12"/>
      <c r="K60" s="12"/>
    </row>
    <row r="61" spans="5:11" ht="12.75">
      <c r="E61" s="12"/>
      <c r="F61" s="12"/>
      <c r="G61" s="12"/>
      <c r="H61" s="12"/>
      <c r="I61" s="12"/>
      <c r="J61" s="12"/>
      <c r="K61" s="12"/>
    </row>
    <row r="62" spans="5:11" ht="12.75">
      <c r="E62" s="12"/>
      <c r="F62" s="12"/>
      <c r="G62" s="12"/>
      <c r="H62" s="12"/>
      <c r="I62" s="12"/>
      <c r="J62" s="12"/>
      <c r="K62" s="12"/>
    </row>
    <row r="63" spans="5:11" ht="12.75">
      <c r="E63" s="12"/>
      <c r="F63" s="12"/>
      <c r="G63" s="12"/>
      <c r="H63" s="12"/>
      <c r="I63" s="12"/>
      <c r="J63" s="12"/>
      <c r="K63" s="12"/>
    </row>
    <row r="64" spans="5:11" ht="12.75">
      <c r="E64" s="12"/>
      <c r="F64" s="12"/>
      <c r="G64" s="12"/>
      <c r="H64" s="12"/>
      <c r="I64" s="12"/>
      <c r="J64" s="12"/>
      <c r="K64" s="12"/>
    </row>
    <row r="65" spans="5:11" ht="12.75">
      <c r="E65" s="12"/>
      <c r="F65" s="12"/>
      <c r="G65" s="12"/>
      <c r="H65" s="12"/>
      <c r="I65" s="12"/>
      <c r="J65" s="12"/>
      <c r="K65" s="12"/>
    </row>
    <row r="66" spans="5:11" ht="12.75">
      <c r="E66" s="12"/>
      <c r="F66" s="12"/>
      <c r="G66" s="12"/>
      <c r="H66" s="12"/>
      <c r="I66" s="12"/>
      <c r="J66" s="12"/>
      <c r="K66" s="12"/>
    </row>
    <row r="67" spans="5:11" ht="12.75">
      <c r="E67" s="12"/>
      <c r="F67" s="12"/>
      <c r="G67" s="12"/>
      <c r="H67" s="12"/>
      <c r="I67" s="12"/>
      <c r="J67" s="12"/>
      <c r="K67" s="12"/>
    </row>
  </sheetData>
  <sheetProtection/>
  <mergeCells count="14"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  <mergeCell ref="AD5:AD9"/>
    <mergeCell ref="AE5:AE9"/>
    <mergeCell ref="H7:AA8"/>
    <mergeCell ref="AC5:AC9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User</cp:lastModifiedBy>
  <cp:lastPrinted>2022-11-17T10:13:27Z</cp:lastPrinted>
  <dcterms:created xsi:type="dcterms:W3CDTF">2010-11-15T09:48:18Z</dcterms:created>
  <dcterms:modified xsi:type="dcterms:W3CDTF">2022-11-21T07:12:21Z</dcterms:modified>
  <cp:category/>
  <cp:version/>
  <cp:contentType/>
  <cp:contentStatus/>
</cp:coreProperties>
</file>